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S:\Miller and Lents\Prices\"/>
    </mc:Choice>
  </mc:AlternateContent>
  <xr:revisionPtr revIDLastSave="0" documentId="13_ncr:1_{B6D1AD32-3452-43A0-BBC6-9825E2B619D6}" xr6:coauthVersionLast="47" xr6:coauthVersionMax="47" xr10:uidLastSave="{00000000-0000-0000-0000-000000000000}"/>
  <bookViews>
    <workbookView xWindow="-120" yWindow="-120" windowWidth="29040" windowHeight="15720" xr2:uid="{00000000-000D-0000-FFFF-FFFF00000000}"/>
  </bookViews>
  <sheets>
    <sheet name="OIL PRICES" sheetId="1" r:id="rId1"/>
    <sheet name="GAS PRICES" sheetId="7" r:id="rId2"/>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Print_Area" localSheetId="1">'GAS PRICES'!$B$2:$S$52,'GAS PRICES'!$B$54:$S$104,'GAS PRICES'!$B$106:$S$156,'GAS PRICES'!$B$158:$S$208,'GAS PRICES'!$B$210:$S$260,'GAS PRICES'!$B$262:$S$312</definedName>
    <definedName name="_xlnm.Print_Area" localSheetId="0">'OIL PRICES'!$B$2:$V$52,'OIL PRICES'!$B$54:$V$104,'OIL PRICES'!$B$106:$V$156,'OIL PRICES'!$B$158:$V$208,'OIL PRICES'!$B$210:$V$260,'OIL PRICES'!$B$262:$V$312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7" l="1"/>
  <c r="M49" i="7"/>
  <c r="J49" i="7"/>
  <c r="G49" i="7"/>
  <c r="D49" i="7"/>
  <c r="P78" i="7"/>
  <c r="M78" i="7"/>
  <c r="J78" i="7"/>
  <c r="G78" i="7"/>
  <c r="D78" i="7"/>
  <c r="P101" i="7"/>
  <c r="M101" i="7"/>
  <c r="J101" i="7"/>
  <c r="G101" i="7"/>
  <c r="D101" i="7"/>
  <c r="P130" i="7"/>
  <c r="M130" i="7"/>
  <c r="J130" i="7"/>
  <c r="G130" i="7"/>
  <c r="D130" i="7"/>
  <c r="P153" i="7"/>
  <c r="M153" i="7"/>
  <c r="J153" i="7"/>
  <c r="G153" i="7"/>
  <c r="D153" i="7"/>
  <c r="P182" i="7"/>
  <c r="M182" i="7"/>
  <c r="J182" i="7"/>
  <c r="G182" i="7"/>
  <c r="D182" i="7"/>
  <c r="P205" i="7"/>
  <c r="M205" i="7"/>
  <c r="J205" i="7"/>
  <c r="G205" i="7"/>
  <c r="D205" i="7"/>
  <c r="P234" i="7"/>
  <c r="M234" i="7"/>
  <c r="J234" i="7"/>
  <c r="G234" i="7"/>
  <c r="D234" i="7"/>
  <c r="P257" i="7"/>
  <c r="M257" i="7"/>
  <c r="J257" i="7"/>
  <c r="G257" i="7"/>
  <c r="D257" i="7"/>
  <c r="P286" i="7"/>
  <c r="M286" i="7"/>
  <c r="J286" i="7"/>
  <c r="G286" i="7"/>
  <c r="D286" i="7"/>
  <c r="P309" i="7"/>
  <c r="M309" i="7"/>
  <c r="J309" i="7"/>
  <c r="G309" i="7"/>
  <c r="D309" i="7"/>
  <c r="S49" i="1" l="1"/>
  <c r="P49" i="1"/>
  <c r="M49" i="1"/>
  <c r="J49" i="1"/>
  <c r="G49" i="1"/>
  <c r="D49" i="1"/>
  <c r="S78" i="1"/>
  <c r="P78" i="1"/>
  <c r="M78" i="1"/>
  <c r="J78" i="1"/>
  <c r="G78" i="1"/>
  <c r="D78" i="1"/>
  <c r="S101" i="1"/>
  <c r="P101" i="1"/>
  <c r="M101" i="1"/>
  <c r="J101" i="1"/>
  <c r="G101" i="1"/>
  <c r="D101" i="1"/>
  <c r="S130" i="1"/>
  <c r="P130" i="1"/>
  <c r="M130" i="1"/>
  <c r="J130" i="1"/>
  <c r="G130" i="1"/>
  <c r="D130" i="1"/>
  <c r="S153" i="1"/>
  <c r="P153" i="1"/>
  <c r="M153" i="1"/>
  <c r="J153" i="1"/>
  <c r="G153" i="1"/>
  <c r="D153" i="1"/>
  <c r="P182" i="1"/>
  <c r="M182" i="1"/>
  <c r="J182" i="1"/>
  <c r="G182" i="1"/>
  <c r="D182" i="1"/>
  <c r="P205" i="1"/>
  <c r="M205" i="1"/>
  <c r="J205" i="1"/>
  <c r="G205" i="1"/>
  <c r="D205" i="1"/>
  <c r="P234" i="1"/>
  <c r="M234" i="1"/>
  <c r="J234" i="1"/>
  <c r="G234" i="1"/>
  <c r="D234" i="1"/>
  <c r="P257" i="1"/>
  <c r="M257" i="1"/>
  <c r="J257" i="1"/>
  <c r="G257" i="1"/>
  <c r="D257" i="1"/>
  <c r="P286" i="1"/>
  <c r="M286" i="1"/>
  <c r="J286" i="1"/>
  <c r="G286" i="1"/>
  <c r="D286" i="1"/>
  <c r="P309" i="1"/>
  <c r="M309" i="1"/>
  <c r="J309" i="1"/>
  <c r="G309" i="1"/>
  <c r="D309" i="1"/>
  <c r="S26" i="1" l="1"/>
  <c r="P26" i="1"/>
  <c r="M26" i="1"/>
  <c r="J26" i="1"/>
  <c r="G26" i="1"/>
  <c r="D26" i="1"/>
  <c r="J26" i="7" l="1"/>
  <c r="D26" i="7"/>
  <c r="P26" i="7" l="1"/>
  <c r="M26" i="7"/>
  <c r="G26" i="7"/>
</calcChain>
</file>

<file path=xl/sharedStrings.xml><?xml version="1.0" encoding="utf-8"?>
<sst xmlns="http://schemas.openxmlformats.org/spreadsheetml/2006/main" count="1260" uniqueCount="55">
  <si>
    <t>Oil</t>
  </si>
  <si>
    <t>January</t>
  </si>
  <si>
    <t>February</t>
  </si>
  <si>
    <t>March</t>
  </si>
  <si>
    <t>April</t>
  </si>
  <si>
    <t>May</t>
  </si>
  <si>
    <t>June</t>
  </si>
  <si>
    <t>July</t>
  </si>
  <si>
    <t>August</t>
  </si>
  <si>
    <t>September</t>
  </si>
  <si>
    <t>October</t>
  </si>
  <si>
    <t>November</t>
  </si>
  <si>
    <t>December</t>
  </si>
  <si>
    <t>Gas</t>
  </si>
  <si>
    <t>Month</t>
  </si>
  <si>
    <t>($/MMbtu)</t>
  </si>
  <si>
    <t>($/bbl)</t>
  </si>
  <si>
    <t>Henry Hub</t>
  </si>
  <si>
    <t>Index</t>
  </si>
  <si>
    <t>Source</t>
  </si>
  <si>
    <t>Product</t>
  </si>
  <si>
    <t>Europe Brent Spot</t>
  </si>
  <si>
    <t>Thomson Reuters</t>
  </si>
  <si>
    <t>EIA</t>
  </si>
  <si>
    <t>Platts</t>
  </si>
  <si>
    <t>Units</t>
  </si>
  <si>
    <t>FDOTM</t>
  </si>
  <si>
    <t>Prior 12-mo</t>
  </si>
  <si>
    <t>Annual Average</t>
  </si>
  <si>
    <t>2017 Calendar Year</t>
  </si>
  <si>
    <t>2016 Calendar Year</t>
  </si>
  <si>
    <t>2015 Calendar Year</t>
  </si>
  <si>
    <t>2014 Calendar Year</t>
  </si>
  <si>
    <t>Dominion, South Point</t>
  </si>
  <si>
    <t>NGPL, Midcontinent</t>
  </si>
  <si>
    <t>LA Light Sweet Spot (LLS)</t>
  </si>
  <si>
    <t>WTI Front Month (CLc1)</t>
  </si>
  <si>
    <t>WTI Spot (WTC)</t>
  </si>
  <si>
    <t>Europe Brent Front Month (LCOc1)</t>
  </si>
  <si>
    <t>First-Day-of-the-Month (FDOTM) Crude Oil Benchmark Prices</t>
  </si>
  <si>
    <t>The above pricing data is provided for informational purposes only and was accepted as represented by various sources cited herein. Miller and Lents, Ltd. accepts no responsibility for the accuracy of this data.</t>
  </si>
  <si>
    <t>First-Day-of-the-Month (FDOTM) Gas Benchmark Prices</t>
  </si>
  <si>
    <t>Houston Ship Channel</t>
  </si>
  <si>
    <t>CIG, Rockies</t>
  </si>
  <si>
    <t>2018 Calendar Year</t>
  </si>
  <si>
    <t>2019 Calendar Year</t>
  </si>
  <si>
    <t>2020 Calendar Year</t>
  </si>
  <si>
    <t>2021 Calendar Year</t>
  </si>
  <si>
    <t>WTI Posted</t>
  </si>
  <si>
    <t>Plains Marketing</t>
  </si>
  <si>
    <t>2022 Calendar Year</t>
  </si>
  <si>
    <r>
      <rPr>
        <b/>
        <sz val="10"/>
        <color theme="0"/>
        <rFont val="Peignot"/>
      </rPr>
      <t>M</t>
    </r>
    <r>
      <rPr>
        <b/>
        <sz val="8"/>
        <color theme="0"/>
        <rFont val="Peignot"/>
      </rPr>
      <t>ILLER AND</t>
    </r>
    <r>
      <rPr>
        <b/>
        <sz val="10"/>
        <color theme="0"/>
        <rFont val="Peignot"/>
      </rPr>
      <t xml:space="preserve"> L</t>
    </r>
    <r>
      <rPr>
        <b/>
        <sz val="8"/>
        <color theme="0"/>
        <rFont val="Peignot"/>
      </rPr>
      <t xml:space="preserve">ENTS, </t>
    </r>
    <r>
      <rPr>
        <b/>
        <sz val="8"/>
        <color theme="0"/>
        <rFont val="FIlosofia"/>
      </rPr>
      <t>GLOBAL OIL AND GAS CONSULTANTS</t>
    </r>
  </si>
  <si>
    <t>2023 Calendar Year</t>
  </si>
  <si>
    <t>2024 Calendar Year</t>
  </si>
  <si>
    <t>2025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</si>
</sst>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_);[Red]\(0.000\)"/>
  </numFmts>
  <fonts count="18">
    <font>
      <sz val="10"/>
      <name val="Arial"/>
    </font>
    <font>
      <sz val="8"/>
      <name val="Arial"/>
      <family val="2"/>
    </font>
    <font>
      <sz val="10"/>
      <name val="Arial"/>
      <family val="2"/>
    </font>
    <font>
      <sz val="10"/>
      <name val="Times New Roman"/>
      <family val="1"/>
    </font>
    <font>
      <u/>
      <sz val="10"/>
      <color indexed="12"/>
      <name val="Arial"/>
      <family val="2"/>
    </font>
    <font>
      <b/>
      <sz val="9"/>
      <color theme="0"/>
      <name val="Calibri"/>
      <family val="2"/>
      <scheme val="minor"/>
    </font>
    <font>
      <sz val="9"/>
      <name val="Calibri"/>
      <family val="2"/>
      <scheme val="minor"/>
    </font>
    <font>
      <b/>
      <sz val="9"/>
      <name val="Calibri"/>
      <family val="2"/>
      <scheme val="minor"/>
    </font>
    <font>
      <sz val="9"/>
      <color indexed="12"/>
      <name val="Calibri"/>
      <family val="2"/>
      <scheme val="minor"/>
    </font>
    <font>
      <sz val="9"/>
      <color theme="0" tint="-0.499984740745262"/>
      <name val="Calibri"/>
      <family val="2"/>
      <scheme val="minor"/>
    </font>
    <font>
      <b/>
      <sz val="9"/>
      <color theme="0" tint="-0.499984740745262"/>
      <name val="Calibri"/>
      <family val="2"/>
      <scheme val="minor"/>
    </font>
    <font>
      <b/>
      <sz val="9"/>
      <color indexed="12"/>
      <name val="Calibri"/>
      <family val="2"/>
      <scheme val="minor"/>
    </font>
    <font>
      <sz val="9"/>
      <color theme="1" tint="0.499984740745262"/>
      <name val="Calibri"/>
      <family val="2"/>
      <scheme val="minor"/>
    </font>
    <font>
      <i/>
      <sz val="9"/>
      <name val="Calibri"/>
      <family val="2"/>
      <scheme val="minor"/>
    </font>
    <font>
      <b/>
      <sz val="10"/>
      <color theme="0"/>
      <name val="Peignot"/>
    </font>
    <font>
      <b/>
      <sz val="8"/>
      <color theme="0"/>
      <name val="Peignot"/>
    </font>
    <font>
      <b/>
      <sz val="8"/>
      <color theme="0"/>
      <name val="FIlosofia"/>
    </font>
    <font>
      <sz val="7.5"/>
      <color theme="1" tint="0.499984740745262"/>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98002B"/>
        <bgColor indexed="64"/>
      </patternFill>
    </fill>
  </fills>
  <borders count="7">
    <border>
      <left/>
      <right/>
      <top/>
      <bottom/>
      <diagonal/>
    </border>
    <border>
      <left/>
      <right/>
      <top/>
      <bottom style="thin">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right/>
      <top style="thin">
        <color theme="0" tint="-0.499984740745262"/>
      </top>
      <bottom/>
      <diagonal/>
    </border>
    <border>
      <left style="medium">
        <color rgb="FFE7A614"/>
      </left>
      <right/>
      <top style="medium">
        <color rgb="FFE7A614"/>
      </top>
      <bottom style="medium">
        <color rgb="FFE7A614"/>
      </bottom>
      <diagonal/>
    </border>
    <border>
      <left style="medium">
        <color rgb="FFE7A614"/>
      </left>
      <right style="medium">
        <color rgb="FFE7A614"/>
      </right>
      <top style="medium">
        <color rgb="FFE7A614"/>
      </top>
      <bottom style="medium">
        <color rgb="FFE7A614"/>
      </bottom>
      <diagonal/>
    </border>
  </borders>
  <cellStyleXfs count="4">
    <xf numFmtId="0" fontId="0" fillId="0" borderId="0"/>
    <xf numFmtId="0" fontId="3" fillId="0" borderId="0"/>
    <xf numFmtId="0" fontId="2" fillId="0" borderId="0"/>
    <xf numFmtId="0" fontId="4" fillId="0" borderId="0" applyNumberFormat="0" applyFill="0" applyBorder="0" applyAlignment="0" applyProtection="0">
      <alignment vertical="top"/>
      <protection locked="0"/>
    </xf>
  </cellStyleXfs>
  <cellXfs count="57">
    <xf numFmtId="0" fontId="0" fillId="0" borderId="0" xfId="0"/>
    <xf numFmtId="0" fontId="7" fillId="2" borderId="0" xfId="0" applyFont="1" applyFill="1" applyAlignment="1">
      <alignment horizontal="centerContinuous" vertical="center"/>
    </xf>
    <xf numFmtId="0" fontId="7" fillId="2" borderId="0" xfId="0" applyFont="1" applyFill="1" applyAlignment="1">
      <alignment horizontal="center" vertical="center"/>
    </xf>
    <xf numFmtId="0" fontId="6" fillId="0" borderId="0" xfId="0" applyFont="1" applyAlignment="1">
      <alignment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6" fillId="2" borderId="0" xfId="0" applyFont="1" applyFill="1" applyAlignment="1">
      <alignment vertical="center"/>
    </xf>
    <xf numFmtId="0" fontId="7" fillId="2" borderId="0" xfId="0" applyFont="1" applyFill="1" applyAlignment="1">
      <alignment vertical="center"/>
    </xf>
    <xf numFmtId="0" fontId="6" fillId="0" borderId="0" xfId="0" applyFont="1" applyAlignment="1">
      <alignment vertical="center" wrapText="1"/>
    </xf>
    <xf numFmtId="0" fontId="7" fillId="2" borderId="0" xfId="0" applyFont="1" applyFill="1" applyAlignment="1">
      <alignment vertical="center" wrapText="1"/>
    </xf>
    <xf numFmtId="165" fontId="8" fillId="2" borderId="0" xfId="1" applyNumberFormat="1" applyFont="1" applyFill="1" applyAlignment="1">
      <alignment horizontal="center" vertical="center" wrapText="1"/>
    </xf>
    <xf numFmtId="165" fontId="8" fillId="0" borderId="0" xfId="1" applyNumberFormat="1" applyFont="1" applyAlignment="1">
      <alignment horizontal="center" vertical="center" wrapText="1"/>
    </xf>
    <xf numFmtId="0" fontId="7" fillId="0" borderId="0" xfId="0" applyFont="1" applyAlignment="1">
      <alignment horizontal="center" vertical="center"/>
    </xf>
    <xf numFmtId="0" fontId="7" fillId="2" borderId="1" xfId="0" applyFont="1" applyFill="1" applyBorder="1" applyAlignment="1">
      <alignment vertical="center"/>
    </xf>
    <xf numFmtId="0" fontId="6" fillId="2" borderId="1" xfId="0" applyFont="1" applyFill="1" applyBorder="1" applyAlignment="1">
      <alignment horizontal="center" vertical="center"/>
    </xf>
    <xf numFmtId="0" fontId="6" fillId="0" borderId="2" xfId="0" applyFont="1" applyBorder="1" applyAlignment="1">
      <alignment vertical="center"/>
    </xf>
    <xf numFmtId="2" fontId="6" fillId="0" borderId="2"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165" fontId="8" fillId="0" borderId="2" xfId="1" applyNumberFormat="1" applyFont="1" applyBorder="1" applyAlignment="1">
      <alignment horizontal="center" vertical="center"/>
    </xf>
    <xf numFmtId="164" fontId="6"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5" fontId="8" fillId="0" borderId="0" xfId="1" applyNumberFormat="1" applyFont="1" applyAlignment="1">
      <alignment horizontal="center" vertical="center"/>
    </xf>
    <xf numFmtId="0" fontId="6" fillId="0" borderId="3" xfId="0" applyFont="1" applyBorder="1" applyAlignment="1">
      <alignment vertical="center"/>
    </xf>
    <xf numFmtId="2" fontId="6" fillId="0" borderId="3"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9" fillId="0" borderId="3" xfId="0" applyNumberFormat="1" applyFont="1" applyBorder="1" applyAlignment="1">
      <alignment horizontal="center" vertical="center"/>
    </xf>
    <xf numFmtId="165" fontId="8" fillId="0" borderId="3" xfId="1" applyNumberFormat="1" applyFont="1" applyBorder="1" applyAlignment="1">
      <alignment horizontal="center" vertical="center"/>
    </xf>
    <xf numFmtId="164" fontId="6" fillId="0" borderId="3" xfId="0" applyNumberFormat="1" applyFont="1" applyBorder="1" applyAlignment="1">
      <alignment horizontal="center" vertical="center"/>
    </xf>
    <xf numFmtId="164" fontId="12" fillId="0" borderId="3" xfId="0" applyNumberFormat="1" applyFont="1" applyBorder="1" applyAlignment="1">
      <alignment horizontal="center" vertical="center"/>
    </xf>
    <xf numFmtId="165" fontId="11" fillId="0" borderId="0" xfId="1" applyNumberFormat="1" applyFont="1" applyAlignment="1">
      <alignment horizontal="center" vertical="center"/>
    </xf>
    <xf numFmtId="0" fontId="6" fillId="0" borderId="0" xfId="0" applyFont="1" applyAlignment="1">
      <alignment horizontal="center" vertical="center"/>
    </xf>
    <xf numFmtId="2" fontId="9" fillId="0" borderId="0" xfId="0" applyNumberFormat="1" applyFont="1" applyAlignment="1">
      <alignment horizontal="center" vertical="center"/>
    </xf>
    <xf numFmtId="0" fontId="7" fillId="2" borderId="0" xfId="0" applyFont="1" applyFill="1" applyAlignment="1">
      <alignment horizontal="centerContinuous" vertical="center" wrapText="1"/>
    </xf>
    <xf numFmtId="0" fontId="7" fillId="2" borderId="1" xfId="0" applyFont="1" applyFill="1" applyBorder="1" applyAlignment="1">
      <alignment horizontal="centerContinuous" vertical="center"/>
    </xf>
    <xf numFmtId="0" fontId="7" fillId="0" borderId="4" xfId="0" applyFont="1" applyBorder="1" applyAlignment="1">
      <alignment horizontal="left" vertical="center"/>
    </xf>
    <xf numFmtId="2" fontId="7" fillId="0" borderId="4" xfId="0" applyNumberFormat="1" applyFont="1" applyBorder="1" applyAlignment="1">
      <alignment horizontal="center" vertical="center"/>
    </xf>
    <xf numFmtId="2" fontId="10" fillId="0" borderId="4" xfId="0" applyNumberFormat="1" applyFont="1" applyBorder="1" applyAlignment="1">
      <alignment horizontal="center" vertical="center"/>
    </xf>
    <xf numFmtId="165" fontId="8" fillId="0" borderId="4" xfId="1" applyNumberFormat="1" applyFont="1" applyBorder="1" applyAlignment="1">
      <alignment horizontal="center" vertical="center"/>
    </xf>
    <xf numFmtId="164" fontId="7" fillId="0" borderId="4"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7" fillId="0" borderId="0" xfId="0" applyFont="1" applyAlignment="1">
      <alignment horizontal="left" vertical="center"/>
    </xf>
    <xf numFmtId="0" fontId="5" fillId="0" borderId="0" xfId="0" applyFont="1" applyAlignment="1">
      <alignment horizontal="centerContinuous" vertical="center"/>
    </xf>
    <xf numFmtId="164" fontId="9" fillId="0" borderId="2" xfId="0" applyNumberFormat="1" applyFont="1" applyBorder="1" applyAlignment="1">
      <alignment horizontal="center" vertical="center"/>
    </xf>
    <xf numFmtId="164" fontId="8" fillId="0" borderId="2" xfId="1" applyNumberFormat="1" applyFont="1" applyBorder="1" applyAlignment="1">
      <alignment horizontal="center" vertical="center"/>
    </xf>
    <xf numFmtId="164" fontId="9" fillId="0" borderId="3" xfId="0" applyNumberFormat="1" applyFont="1" applyBorder="1" applyAlignment="1">
      <alignment horizontal="center" vertical="center"/>
    </xf>
    <xf numFmtId="164" fontId="8" fillId="0" borderId="3" xfId="1" applyNumberFormat="1" applyFont="1" applyBorder="1" applyAlignment="1">
      <alignment horizontal="center" vertical="center"/>
    </xf>
    <xf numFmtId="2" fontId="7" fillId="0" borderId="0" xfId="0" applyNumberFormat="1" applyFont="1" applyAlignment="1">
      <alignment horizontal="center" vertical="center"/>
    </xf>
    <xf numFmtId="2" fontId="10" fillId="0" borderId="0" xfId="0" applyNumberFormat="1" applyFont="1" applyAlignment="1">
      <alignment horizontal="center" vertical="center"/>
    </xf>
    <xf numFmtId="0" fontId="13" fillId="0" borderId="0" xfId="0" applyFont="1" applyAlignment="1">
      <alignment horizontal="left" vertical="center"/>
    </xf>
    <xf numFmtId="164" fontId="8" fillId="0" borderId="4" xfId="1" applyNumberFormat="1" applyFont="1" applyBorder="1" applyAlignment="1">
      <alignment horizontal="center" vertical="center"/>
    </xf>
    <xf numFmtId="0" fontId="7" fillId="0" borderId="0" xfId="0" applyFont="1" applyAlignment="1">
      <alignment vertical="center"/>
    </xf>
    <xf numFmtId="0" fontId="15" fillId="3" borderId="5" xfId="0" applyFont="1" applyFill="1" applyBorder="1" applyAlignment="1">
      <alignment horizontal="centerContinuous" vertical="center"/>
    </xf>
    <xf numFmtId="0" fontId="14" fillId="3" borderId="5" xfId="0" applyFont="1" applyFill="1" applyBorder="1" applyAlignment="1">
      <alignment horizontal="centerContinuous" vertical="center"/>
    </xf>
    <xf numFmtId="0" fontId="14" fillId="3" borderId="6" xfId="0" applyFont="1" applyFill="1" applyBorder="1" applyAlignment="1">
      <alignment horizontal="centerContinuous" vertical="center"/>
    </xf>
    <xf numFmtId="2" fontId="17" fillId="0" borderId="3" xfId="0" applyNumberFormat="1" applyFont="1" applyBorder="1" applyAlignment="1">
      <alignment horizontal="center" vertical="center"/>
    </xf>
    <xf numFmtId="0" fontId="13" fillId="0" borderId="0" xfId="0" applyFont="1" applyAlignment="1">
      <alignment horizontal="center" vertical="center"/>
    </xf>
  </cellXfs>
  <cellStyles count="4">
    <cellStyle name="Hyperlink 2" xfId="3" xr:uid="{00000000-0005-0000-0000-000000000000}"/>
    <cellStyle name="Normal" xfId="0" builtinId="0"/>
    <cellStyle name="Normal 2" xfId="2" xr:uid="{00000000-0005-0000-0000-000002000000}"/>
    <cellStyle name="Normal_Index Correlations" xfId="1" xr:uid="{00000000-0005-0000-0000-000003000000}"/>
  </cellStyles>
  <dxfs count="0"/>
  <tableStyles count="0" defaultTableStyle="TableStyleMedium9" defaultPivotStyle="PivotStyleLight16"/>
  <colors>
    <mruColors>
      <color rgb="FF0000FF"/>
      <color rgb="FFFFFF99"/>
      <color rgb="FFD7F7DD"/>
      <color rgb="FFD1F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U312"/>
  <sheetViews>
    <sheetView showGridLines="0" tabSelected="1" view="pageBreakPreview" zoomScaleNormal="85" zoomScaleSheetLayoutView="100" workbookViewId="0">
      <selection activeCell="S23" sqref="S23:T23"/>
    </sheetView>
  </sheetViews>
  <sheetFormatPr defaultColWidth="7.5703125" defaultRowHeight="12.95" customHeight="1" outlineLevelRow="1"/>
  <cols>
    <col min="1" max="2" width="2.7109375" style="3" customWidth="1"/>
    <col min="3" max="3" width="12" style="3" customWidth="1"/>
    <col min="4" max="5" width="12.7109375" style="3" customWidth="1"/>
    <col min="6" max="6" width="2.7109375" style="3" customWidth="1"/>
    <col min="7" max="8" width="12.7109375" style="3" customWidth="1"/>
    <col min="9" max="9" width="2.7109375" style="3" customWidth="1"/>
    <col min="10" max="11" width="12.7109375" style="3" customWidth="1"/>
    <col min="12" max="12" width="2.7109375" style="3" customWidth="1"/>
    <col min="13" max="14" width="12.7109375" style="3" customWidth="1"/>
    <col min="15" max="15" width="2.7109375" style="3" customWidth="1"/>
    <col min="16" max="17" width="12.7109375" style="3" customWidth="1"/>
    <col min="18" max="18" width="2.7109375" style="3" customWidth="1"/>
    <col min="19" max="20" width="12.7109375" style="3" customWidth="1"/>
    <col min="21" max="21" width="7.5703125" style="3"/>
    <col min="22" max="22" width="2.7109375" style="3" customWidth="1"/>
    <col min="23" max="16384" width="7.5703125" style="3"/>
  </cols>
  <sheetData>
    <row r="2" spans="3:21" ht="12.95" customHeight="1" thickBot="1"/>
    <row r="3" spans="3:21" s="51" customFormat="1" ht="12.95" customHeight="1" thickBot="1">
      <c r="C3" s="52" t="s">
        <v>51</v>
      </c>
      <c r="D3" s="53"/>
      <c r="E3" s="53"/>
      <c r="F3" s="53"/>
      <c r="G3" s="53"/>
      <c r="H3" s="53"/>
      <c r="I3" s="53"/>
      <c r="J3" s="53"/>
      <c r="K3" s="53"/>
      <c r="L3" s="53"/>
      <c r="M3" s="53"/>
      <c r="N3" s="53"/>
      <c r="O3" s="53"/>
      <c r="P3" s="53"/>
      <c r="Q3" s="53"/>
      <c r="R3" s="53"/>
      <c r="S3" s="53"/>
      <c r="T3" s="53"/>
      <c r="U3" s="54"/>
    </row>
    <row r="4" spans="3:21" ht="12.95" customHeight="1">
      <c r="C4" s="42"/>
      <c r="D4" s="42"/>
      <c r="E4" s="42"/>
      <c r="F4" s="42"/>
      <c r="G4" s="42"/>
      <c r="H4" s="42"/>
      <c r="I4" s="42"/>
      <c r="J4" s="42"/>
      <c r="K4" s="42"/>
      <c r="L4" s="42"/>
      <c r="M4" s="42"/>
      <c r="N4" s="42"/>
      <c r="O4" s="42"/>
      <c r="P4" s="42"/>
      <c r="Q4" s="42"/>
      <c r="R4" s="42"/>
      <c r="S4" s="42"/>
      <c r="T4" s="42"/>
      <c r="U4" s="42"/>
    </row>
    <row r="5" spans="3:21" ht="12.95" customHeight="1">
      <c r="C5" s="41" t="s">
        <v>54</v>
      </c>
      <c r="D5" s="4"/>
      <c r="E5" s="4"/>
      <c r="F5" s="4"/>
      <c r="G5" s="4"/>
      <c r="H5" s="4"/>
      <c r="I5" s="4"/>
      <c r="J5" s="4"/>
      <c r="K5" s="4"/>
      <c r="L5" s="4"/>
      <c r="M5" s="4"/>
      <c r="N5" s="4"/>
      <c r="O5" s="4"/>
      <c r="P5" s="4"/>
      <c r="Q5" s="4"/>
      <c r="R5" s="4"/>
      <c r="S5" s="4"/>
      <c r="T5" s="4"/>
      <c r="U5" s="4"/>
    </row>
    <row r="6" spans="3:21" ht="12.95" customHeight="1">
      <c r="C6" s="1" t="s">
        <v>39</v>
      </c>
      <c r="D6" s="33"/>
      <c r="E6" s="33"/>
      <c r="F6" s="33"/>
      <c r="G6" s="33"/>
      <c r="H6" s="33"/>
      <c r="I6" s="33"/>
      <c r="J6" s="33"/>
      <c r="K6" s="33"/>
      <c r="L6" s="33"/>
      <c r="M6" s="33"/>
      <c r="N6" s="33"/>
      <c r="O6" s="33"/>
      <c r="P6" s="33"/>
      <c r="Q6" s="33"/>
      <c r="R6" s="33"/>
      <c r="S6" s="33"/>
      <c r="T6" s="33"/>
      <c r="U6" s="33"/>
    </row>
    <row r="7" spans="3:21" ht="12.95" customHeight="1">
      <c r="C7" s="6"/>
      <c r="D7" s="6"/>
      <c r="E7" s="6"/>
      <c r="F7" s="6"/>
      <c r="G7" s="6"/>
      <c r="H7" s="6"/>
      <c r="I7" s="6"/>
      <c r="J7" s="6"/>
      <c r="K7" s="6"/>
      <c r="L7" s="6"/>
      <c r="M7" s="6"/>
      <c r="N7" s="6"/>
      <c r="O7" s="6"/>
      <c r="P7" s="6"/>
      <c r="Q7" s="6"/>
      <c r="R7" s="6"/>
      <c r="S7" s="6"/>
      <c r="T7" s="6"/>
      <c r="U7" s="6"/>
    </row>
    <row r="8" spans="3:21" ht="12.95" customHeight="1">
      <c r="C8" s="7" t="s">
        <v>18</v>
      </c>
      <c r="D8" s="34" t="s">
        <v>36</v>
      </c>
      <c r="E8" s="34"/>
      <c r="F8" s="6"/>
      <c r="G8" s="34" t="s">
        <v>37</v>
      </c>
      <c r="H8" s="34"/>
      <c r="I8" s="6"/>
      <c r="J8" s="34" t="s">
        <v>35</v>
      </c>
      <c r="K8" s="34"/>
      <c r="L8" s="6"/>
      <c r="M8" s="34" t="s">
        <v>38</v>
      </c>
      <c r="N8" s="34"/>
      <c r="O8" s="6"/>
      <c r="P8" s="34" t="s">
        <v>21</v>
      </c>
      <c r="Q8" s="34"/>
      <c r="R8" s="6"/>
      <c r="S8" s="34" t="s">
        <v>48</v>
      </c>
      <c r="T8" s="34"/>
      <c r="U8" s="1"/>
    </row>
    <row r="9" spans="3:21" ht="12.95" customHeight="1">
      <c r="C9" s="9" t="s">
        <v>19</v>
      </c>
      <c r="D9" s="33" t="s">
        <v>22</v>
      </c>
      <c r="E9" s="33"/>
      <c r="F9" s="10"/>
      <c r="G9" s="33" t="s">
        <v>23</v>
      </c>
      <c r="H9" s="33"/>
      <c r="I9" s="10"/>
      <c r="J9" s="33" t="s">
        <v>22</v>
      </c>
      <c r="K9" s="33"/>
      <c r="L9" s="5"/>
      <c r="M9" s="33" t="s">
        <v>22</v>
      </c>
      <c r="N9" s="33"/>
      <c r="O9" s="5"/>
      <c r="P9" s="33" t="s">
        <v>23</v>
      </c>
      <c r="Q9" s="33"/>
      <c r="R9" s="5"/>
      <c r="S9" s="33" t="s">
        <v>49</v>
      </c>
      <c r="T9" s="33"/>
      <c r="U9" s="33"/>
    </row>
    <row r="10" spans="3:21" ht="12.95" customHeight="1">
      <c r="C10" s="7" t="s">
        <v>20</v>
      </c>
      <c r="D10" s="1" t="s">
        <v>0</v>
      </c>
      <c r="E10" s="1"/>
      <c r="F10" s="2"/>
      <c r="G10" s="1" t="s">
        <v>0</v>
      </c>
      <c r="H10" s="1"/>
      <c r="I10" s="2"/>
      <c r="J10" s="1" t="s">
        <v>0</v>
      </c>
      <c r="K10" s="1"/>
      <c r="L10" s="2"/>
      <c r="M10" s="1" t="s">
        <v>0</v>
      </c>
      <c r="N10" s="1"/>
      <c r="O10" s="2"/>
      <c r="P10" s="1" t="s">
        <v>0</v>
      </c>
      <c r="Q10" s="1"/>
      <c r="R10" s="2"/>
      <c r="S10" s="1" t="s">
        <v>0</v>
      </c>
      <c r="T10" s="1"/>
      <c r="U10" s="1"/>
    </row>
    <row r="11" spans="3:21" ht="12.95" customHeight="1">
      <c r="C11" s="7" t="s">
        <v>25</v>
      </c>
      <c r="D11" s="1" t="s">
        <v>16</v>
      </c>
      <c r="E11" s="1"/>
      <c r="F11" s="2"/>
      <c r="G11" s="1" t="s">
        <v>16</v>
      </c>
      <c r="H11" s="1"/>
      <c r="I11" s="2"/>
      <c r="J11" s="1" t="s">
        <v>16</v>
      </c>
      <c r="K11" s="1"/>
      <c r="L11" s="2"/>
      <c r="M11" s="1" t="s">
        <v>16</v>
      </c>
      <c r="N11" s="1"/>
      <c r="O11" s="2"/>
      <c r="P11" s="1" t="s">
        <v>16</v>
      </c>
      <c r="Q11" s="1"/>
      <c r="R11" s="2"/>
      <c r="S11" s="1" t="s">
        <v>16</v>
      </c>
      <c r="T11" s="1"/>
      <c r="U11" s="1"/>
    </row>
    <row r="12" spans="3:21" ht="12.95" customHeight="1">
      <c r="C12" s="6"/>
      <c r="D12" s="2"/>
      <c r="E12" s="2"/>
      <c r="F12" s="2"/>
      <c r="G12" s="2"/>
      <c r="H12" s="2"/>
      <c r="I12" s="2"/>
      <c r="J12" s="2"/>
      <c r="K12" s="2"/>
      <c r="L12" s="2"/>
      <c r="M12" s="2"/>
      <c r="N12" s="2"/>
      <c r="O12" s="2"/>
      <c r="P12" s="2"/>
      <c r="Q12" s="2"/>
      <c r="R12" s="2"/>
      <c r="S12" s="2"/>
      <c r="T12" s="2"/>
      <c r="U12" s="2"/>
    </row>
    <row r="13" spans="3:21" ht="12.95" customHeight="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14" t="s">
        <v>26</v>
      </c>
      <c r="T13" s="14" t="s">
        <v>27</v>
      </c>
      <c r="U13" s="14"/>
    </row>
    <row r="14" spans="3:21" ht="12.95" customHeight="1">
      <c r="C14" s="15" t="s">
        <v>1</v>
      </c>
      <c r="D14" s="16">
        <v>71.72</v>
      </c>
      <c r="E14" s="17">
        <v>75.480833333333322</v>
      </c>
      <c r="F14" s="19"/>
      <c r="G14" s="16">
        <v>72.44</v>
      </c>
      <c r="H14" s="17">
        <v>76.362499999999997</v>
      </c>
      <c r="I14" s="19"/>
      <c r="J14" s="16">
        <v>74.739999999999995</v>
      </c>
      <c r="K14" s="17">
        <v>78.779166666666654</v>
      </c>
      <c r="L14" s="18"/>
      <c r="M14" s="16">
        <v>74.64</v>
      </c>
      <c r="N14" s="17">
        <v>79.490833333333327</v>
      </c>
      <c r="O14" s="18"/>
      <c r="P14" s="16">
        <v>74.58</v>
      </c>
      <c r="Q14" s="17">
        <v>80.163333333333327</v>
      </c>
      <c r="R14" s="18"/>
      <c r="S14" s="16">
        <v>68.2</v>
      </c>
      <c r="T14" s="17">
        <v>71.960833333333326</v>
      </c>
      <c r="U14" s="17"/>
    </row>
    <row r="15" spans="3:21" ht="12.95" customHeight="1">
      <c r="C15" s="23" t="s">
        <v>2</v>
      </c>
      <c r="D15" s="24">
        <v>72.53</v>
      </c>
      <c r="E15" s="25">
        <v>75.373333333333321</v>
      </c>
      <c r="F15" s="27"/>
      <c r="G15" s="24">
        <v>72.84</v>
      </c>
      <c r="H15" s="25">
        <v>76.235833333333332</v>
      </c>
      <c r="I15" s="27"/>
      <c r="J15" s="24">
        <v>75.89</v>
      </c>
      <c r="K15" s="25">
        <v>78.706666666666663</v>
      </c>
      <c r="L15" s="26"/>
      <c r="M15" s="24">
        <v>76.760000000000005</v>
      </c>
      <c r="N15" s="25">
        <v>79.329166666666652</v>
      </c>
      <c r="O15" s="26"/>
      <c r="P15" s="24">
        <v>77.11</v>
      </c>
      <c r="Q15" s="25">
        <v>79.739166666666662</v>
      </c>
      <c r="R15" s="26"/>
      <c r="S15" s="24">
        <v>69.010000000000005</v>
      </c>
      <c r="T15" s="25">
        <v>71.853333333333339</v>
      </c>
      <c r="U15" s="25"/>
    </row>
    <row r="16" spans="3:21" ht="12.95" customHeight="1">
      <c r="C16" s="23" t="s">
        <v>3</v>
      </c>
      <c r="D16" s="24">
        <v>69.760000000000005</v>
      </c>
      <c r="E16" s="25">
        <v>74.522499999999994</v>
      </c>
      <c r="F16" s="27"/>
      <c r="G16" s="24">
        <v>69.97</v>
      </c>
      <c r="H16" s="25">
        <v>75.325000000000003</v>
      </c>
      <c r="I16" s="27"/>
      <c r="J16" s="24">
        <v>73.97</v>
      </c>
      <c r="K16" s="25">
        <v>77.933333333333323</v>
      </c>
      <c r="L16" s="26"/>
      <c r="M16" s="24">
        <v>73.180000000000007</v>
      </c>
      <c r="N16" s="25">
        <v>78.464999999999989</v>
      </c>
      <c r="O16" s="26"/>
      <c r="P16" s="24">
        <v>74.760000000000005</v>
      </c>
      <c r="Q16" s="25">
        <v>78.900833333333338</v>
      </c>
      <c r="R16" s="26"/>
      <c r="S16" s="24">
        <v>66.239999999999995</v>
      </c>
      <c r="T16" s="25">
        <v>71.002499999999998</v>
      </c>
      <c r="U16" s="25"/>
    </row>
    <row r="17" spans="3:21" ht="12.95" customHeight="1">
      <c r="C17" s="23" t="s">
        <v>4</v>
      </c>
      <c r="D17" s="24">
        <v>71.2</v>
      </c>
      <c r="E17" s="25">
        <v>73.47999999999999</v>
      </c>
      <c r="F17" s="27"/>
      <c r="G17" s="24">
        <v>71.61</v>
      </c>
      <c r="H17" s="25">
        <v>74.247500000000002</v>
      </c>
      <c r="I17" s="27"/>
      <c r="J17" s="24">
        <v>74.31</v>
      </c>
      <c r="K17" s="25">
        <v>76.789166666666659</v>
      </c>
      <c r="L17" s="26"/>
      <c r="M17" s="24">
        <v>74.489999999999995</v>
      </c>
      <c r="N17" s="25">
        <v>77.387499999999989</v>
      </c>
      <c r="O17" s="26"/>
      <c r="P17" s="24">
        <v>77.78</v>
      </c>
      <c r="Q17" s="25">
        <v>78.201666666666668</v>
      </c>
      <c r="R17" s="26"/>
      <c r="S17" s="24">
        <v>67.680000000000007</v>
      </c>
      <c r="T17" s="25">
        <v>69.959999999999994</v>
      </c>
      <c r="U17" s="25"/>
    </row>
    <row r="18" spans="3:21" ht="12.95" customHeight="1">
      <c r="C18" s="23" t="s">
        <v>5</v>
      </c>
      <c r="D18" s="24">
        <v>59.24</v>
      </c>
      <c r="E18" s="25">
        <v>71.833333333333329</v>
      </c>
      <c r="F18" s="27"/>
      <c r="G18" s="24">
        <v>60.59</v>
      </c>
      <c r="H18" s="25">
        <v>72.571666666666658</v>
      </c>
      <c r="I18" s="27"/>
      <c r="J18" s="24">
        <v>62.3</v>
      </c>
      <c r="K18" s="25">
        <v>74.959999999999994</v>
      </c>
      <c r="L18" s="26"/>
      <c r="M18" s="24">
        <v>62.13</v>
      </c>
      <c r="N18" s="25">
        <v>75.611666666666665</v>
      </c>
      <c r="O18" s="26"/>
      <c r="P18" s="24">
        <v>62.37</v>
      </c>
      <c r="Q18" s="25">
        <v>76.436666666666653</v>
      </c>
      <c r="R18" s="26"/>
      <c r="S18" s="24">
        <v>55.72</v>
      </c>
      <c r="T18" s="25">
        <v>68.313333333333333</v>
      </c>
      <c r="U18" s="25"/>
    </row>
    <row r="19" spans="3:21" ht="12.95" customHeight="1">
      <c r="C19" s="23" t="s">
        <v>6</v>
      </c>
      <c r="D19" s="24">
        <v>60.79</v>
      </c>
      <c r="E19" s="25">
        <v>70.483333333333334</v>
      </c>
      <c r="F19" s="27"/>
      <c r="G19" s="24">
        <v>61.46</v>
      </c>
      <c r="H19" s="25">
        <v>71.195833333333326</v>
      </c>
      <c r="I19" s="27"/>
      <c r="J19" s="24">
        <v>64.209999999999994</v>
      </c>
      <c r="K19" s="25">
        <v>73.600833333333327</v>
      </c>
      <c r="L19" s="26"/>
      <c r="M19" s="24">
        <v>63.9</v>
      </c>
      <c r="N19" s="25">
        <v>74.134999999999991</v>
      </c>
      <c r="O19" s="26"/>
      <c r="P19" s="24">
        <v>64.319999999999993</v>
      </c>
      <c r="Q19" s="25">
        <v>75.17916666666666</v>
      </c>
      <c r="R19" s="26"/>
      <c r="S19" s="24">
        <v>57.27</v>
      </c>
      <c r="T19" s="25">
        <v>66.963333333333324</v>
      </c>
      <c r="U19" s="25"/>
    </row>
    <row r="20" spans="3:21" ht="12.95" customHeight="1">
      <c r="C20" s="23" t="s">
        <v>7</v>
      </c>
      <c r="D20" s="24">
        <v>65.45</v>
      </c>
      <c r="E20" s="25">
        <v>68.989166666666662</v>
      </c>
      <c r="F20" s="27"/>
      <c r="G20" s="24">
        <v>66.64</v>
      </c>
      <c r="H20" s="25">
        <v>69.69083333333333</v>
      </c>
      <c r="I20" s="27"/>
      <c r="J20" s="24">
        <v>68.64</v>
      </c>
      <c r="K20" s="25">
        <v>72.020833333333329</v>
      </c>
      <c r="L20" s="26"/>
      <c r="M20" s="24">
        <v>67.11</v>
      </c>
      <c r="N20" s="25">
        <v>72.510833333333323</v>
      </c>
      <c r="O20" s="26"/>
      <c r="P20" s="24">
        <v>67.63</v>
      </c>
      <c r="Q20" s="25">
        <v>73.600833333333341</v>
      </c>
      <c r="R20" s="26"/>
      <c r="S20" s="24">
        <v>61.93</v>
      </c>
      <c r="T20" s="25">
        <v>65.46916666666668</v>
      </c>
      <c r="U20" s="25"/>
    </row>
    <row r="21" spans="3:21" ht="12.95" customHeight="1">
      <c r="C21" s="23" t="s">
        <v>8</v>
      </c>
      <c r="D21" s="24">
        <v>67.33</v>
      </c>
      <c r="E21" s="25">
        <v>68.240833333333327</v>
      </c>
      <c r="F21" s="27"/>
      <c r="G21" s="24">
        <v>68.39</v>
      </c>
      <c r="H21" s="25">
        <v>68.911666666666676</v>
      </c>
      <c r="I21" s="27"/>
      <c r="J21" s="24">
        <v>70.64</v>
      </c>
      <c r="K21" s="25">
        <v>71.270833333333329</v>
      </c>
      <c r="L21" s="26"/>
      <c r="M21" s="24">
        <v>69.67</v>
      </c>
      <c r="N21" s="25">
        <v>71.69</v>
      </c>
      <c r="O21" s="26"/>
      <c r="P21" s="24">
        <v>70.55</v>
      </c>
      <c r="Q21" s="25">
        <v>72.69916666666667</v>
      </c>
      <c r="R21" s="26"/>
      <c r="S21" s="24">
        <v>63.81</v>
      </c>
      <c r="T21" s="25">
        <v>64.720833333333346</v>
      </c>
      <c r="U21" s="25"/>
    </row>
    <row r="22" spans="3:21" ht="12.95" customHeight="1">
      <c r="C22" s="23" t="s">
        <v>9</v>
      </c>
      <c r="D22" s="24">
        <v>64.010000000000005</v>
      </c>
      <c r="E22" s="25">
        <v>67.44583333333334</v>
      </c>
      <c r="F22" s="27"/>
      <c r="G22" s="24">
        <v>64.36</v>
      </c>
      <c r="H22" s="25">
        <v>68.064999999999998</v>
      </c>
      <c r="I22" s="27"/>
      <c r="J22" s="24">
        <v>66.33</v>
      </c>
      <c r="K22" s="25">
        <v>70.429999999999993</v>
      </c>
      <c r="L22" s="26"/>
      <c r="M22" s="24">
        <v>68.150000000000006</v>
      </c>
      <c r="N22" s="25">
        <v>70.802499999999995</v>
      </c>
      <c r="O22" s="26"/>
      <c r="P22" s="24">
        <v>67.09</v>
      </c>
      <c r="Q22" s="25">
        <v>71.606666666666669</v>
      </c>
      <c r="R22" s="26"/>
      <c r="S22" s="24">
        <v>60.49</v>
      </c>
      <c r="T22" s="25">
        <v>63.925833333333344</v>
      </c>
      <c r="U22" s="25"/>
    </row>
    <row r="23" spans="3:21" ht="12.95" customHeight="1">
      <c r="C23" s="23" t="s">
        <v>10</v>
      </c>
      <c r="D23" s="24">
        <v>61.78</v>
      </c>
      <c r="E23" s="25">
        <v>66.774999999999991</v>
      </c>
      <c r="F23" s="27"/>
      <c r="G23" s="24">
        <v>62.59</v>
      </c>
      <c r="H23" s="25">
        <v>67.413333333333341</v>
      </c>
      <c r="I23" s="27"/>
      <c r="J23" s="24">
        <v>64.89</v>
      </c>
      <c r="K23" s="25">
        <v>69.75333333333333</v>
      </c>
      <c r="L23" s="26"/>
      <c r="M23" s="24">
        <v>65.349999999999994</v>
      </c>
      <c r="N23" s="25">
        <v>70.118333333333339</v>
      </c>
      <c r="O23" s="26"/>
      <c r="P23" s="24">
        <v>66.67</v>
      </c>
      <c r="Q23" s="25">
        <v>70.887500000000003</v>
      </c>
      <c r="R23" s="26"/>
      <c r="S23" s="24">
        <v>58.26</v>
      </c>
      <c r="T23" s="25">
        <v>63.255000000000003</v>
      </c>
      <c r="U23" s="25"/>
    </row>
    <row r="24" spans="3:21" ht="12.95" customHeight="1">
      <c r="C24" s="23" t="s">
        <v>11</v>
      </c>
      <c r="D24" s="24">
        <v>60.98</v>
      </c>
      <c r="E24" s="25">
        <v>66.06583333333333</v>
      </c>
      <c r="F24" s="27"/>
      <c r="G24" s="24">
        <v>61.75</v>
      </c>
      <c r="H24" s="25">
        <v>66.741666666666674</v>
      </c>
      <c r="I24" s="27"/>
      <c r="J24" s="24">
        <v>62.85</v>
      </c>
      <c r="K24" s="25">
        <v>69.05083333333333</v>
      </c>
      <c r="L24" s="26"/>
      <c r="M24" s="24">
        <v>65.069999999999993</v>
      </c>
      <c r="N24" s="25">
        <v>69.44916666666667</v>
      </c>
      <c r="O24" s="26"/>
      <c r="P24" s="24">
        <v>65.44</v>
      </c>
      <c r="Q24" s="25">
        <v>70.204999999999998</v>
      </c>
      <c r="R24" s="26"/>
      <c r="S24" s="24"/>
      <c r="T24" s="25"/>
      <c r="U24" s="25"/>
    </row>
    <row r="25" spans="3:21" ht="12.95" customHeight="1">
      <c r="C25" s="23" t="s">
        <v>12</v>
      </c>
      <c r="D25" s="24"/>
      <c r="E25" s="25"/>
      <c r="F25" s="27"/>
      <c r="G25" s="24"/>
      <c r="H25" s="25"/>
      <c r="I25" s="27"/>
      <c r="J25" s="24"/>
      <c r="K25" s="25"/>
      <c r="L25" s="26"/>
      <c r="M25" s="24"/>
      <c r="N25" s="25"/>
      <c r="O25" s="26"/>
      <c r="P25" s="24"/>
      <c r="Q25" s="25"/>
      <c r="R25" s="26"/>
      <c r="S25" s="24"/>
      <c r="T25" s="25"/>
      <c r="U25" s="25"/>
    </row>
    <row r="26" spans="3:21" ht="12.95" customHeight="1">
      <c r="C26" s="35" t="s">
        <v>28</v>
      </c>
      <c r="D26" s="36">
        <f>IF(D14&gt;0,AVERAGE(D14:D25),"")</f>
        <v>65.89</v>
      </c>
      <c r="E26" s="37"/>
      <c r="F26" s="38"/>
      <c r="G26" s="36">
        <f>IF(G14&gt;0,AVERAGE(G14:G25),"")</f>
        <v>66.603636363636369</v>
      </c>
      <c r="H26" s="37"/>
      <c r="I26" s="38"/>
      <c r="J26" s="36">
        <f>IF(J14&gt;0,AVERAGE(J14:J25),"")</f>
        <v>68.979090909090914</v>
      </c>
      <c r="K26" s="37"/>
      <c r="L26" s="37"/>
      <c r="M26" s="36">
        <f>IF(M14&gt;0,AVERAGE(M14:M25),"")</f>
        <v>69.13181818181819</v>
      </c>
      <c r="N26" s="37"/>
      <c r="O26" s="37"/>
      <c r="P26" s="36">
        <f>IF(P14&gt;0,AVERAGE(P14:P25),"")</f>
        <v>69.845454545454544</v>
      </c>
      <c r="Q26" s="37"/>
      <c r="R26" s="37"/>
      <c r="S26" s="36">
        <f>IF(S14&gt;0,AVERAGE(S14:S25),"")</f>
        <v>62.861000000000004</v>
      </c>
      <c r="T26" s="37"/>
      <c r="U26" s="37"/>
    </row>
    <row r="27" spans="3:21" ht="12.95" customHeight="1">
      <c r="C27" s="42"/>
      <c r="D27" s="42"/>
      <c r="E27" s="42"/>
      <c r="F27" s="42"/>
      <c r="G27" s="42"/>
      <c r="H27" s="42"/>
      <c r="I27" s="42"/>
      <c r="J27" s="42"/>
      <c r="K27" s="42"/>
      <c r="L27" s="42"/>
      <c r="M27" s="42"/>
      <c r="N27" s="42"/>
      <c r="O27" s="42"/>
      <c r="P27" s="42"/>
      <c r="Q27" s="42"/>
      <c r="R27" s="42"/>
      <c r="S27" s="42"/>
      <c r="T27" s="42"/>
      <c r="U27" s="42"/>
    </row>
    <row r="28" spans="3:21" ht="12.95" customHeight="1">
      <c r="C28" s="41" t="s">
        <v>53</v>
      </c>
      <c r="D28" s="4"/>
      <c r="E28" s="4"/>
      <c r="F28" s="4"/>
      <c r="G28" s="4"/>
      <c r="H28" s="4"/>
      <c r="I28" s="4"/>
      <c r="J28" s="4"/>
      <c r="K28" s="4"/>
      <c r="L28" s="4"/>
      <c r="M28" s="4"/>
      <c r="N28" s="4"/>
      <c r="O28" s="4"/>
      <c r="P28" s="4"/>
      <c r="Q28" s="4"/>
      <c r="R28" s="4"/>
      <c r="S28" s="4"/>
      <c r="T28" s="4"/>
      <c r="U28" s="4"/>
    </row>
    <row r="29" spans="3:21" ht="12.95" customHeight="1">
      <c r="C29" s="1" t="s">
        <v>39</v>
      </c>
      <c r="D29" s="33"/>
      <c r="E29" s="33"/>
      <c r="F29" s="33"/>
      <c r="G29" s="33"/>
      <c r="H29" s="33"/>
      <c r="I29" s="33"/>
      <c r="J29" s="33"/>
      <c r="K29" s="33"/>
      <c r="L29" s="33"/>
      <c r="M29" s="33"/>
      <c r="N29" s="33"/>
      <c r="O29" s="33"/>
      <c r="P29" s="33"/>
      <c r="Q29" s="33"/>
      <c r="R29" s="33"/>
      <c r="S29" s="33"/>
      <c r="T29" s="33"/>
      <c r="U29" s="33"/>
    </row>
    <row r="30" spans="3:21" ht="12.95" customHeight="1">
      <c r="C30" s="6"/>
      <c r="D30" s="6"/>
      <c r="E30" s="6"/>
      <c r="F30" s="6"/>
      <c r="G30" s="6"/>
      <c r="H30" s="6"/>
      <c r="I30" s="6"/>
      <c r="J30" s="6"/>
      <c r="K30" s="6"/>
      <c r="L30" s="6"/>
      <c r="M30" s="6"/>
      <c r="N30" s="6"/>
      <c r="O30" s="6"/>
      <c r="P30" s="6"/>
      <c r="Q30" s="6"/>
      <c r="R30" s="6"/>
      <c r="S30" s="6"/>
      <c r="T30" s="6"/>
      <c r="U30" s="6"/>
    </row>
    <row r="31" spans="3:21" ht="12.95" customHeight="1">
      <c r="C31" s="7" t="s">
        <v>18</v>
      </c>
      <c r="D31" s="34" t="s">
        <v>36</v>
      </c>
      <c r="E31" s="34"/>
      <c r="F31" s="6"/>
      <c r="G31" s="34" t="s">
        <v>37</v>
      </c>
      <c r="H31" s="34"/>
      <c r="I31" s="6"/>
      <c r="J31" s="34" t="s">
        <v>35</v>
      </c>
      <c r="K31" s="34"/>
      <c r="L31" s="6"/>
      <c r="M31" s="34" t="s">
        <v>38</v>
      </c>
      <c r="N31" s="34"/>
      <c r="O31" s="6"/>
      <c r="P31" s="34" t="s">
        <v>21</v>
      </c>
      <c r="Q31" s="34"/>
      <c r="R31" s="6"/>
      <c r="S31" s="34" t="s">
        <v>48</v>
      </c>
      <c r="T31" s="34"/>
      <c r="U31" s="1"/>
    </row>
    <row r="32" spans="3:21" ht="12.95" customHeight="1">
      <c r="C32" s="9" t="s">
        <v>19</v>
      </c>
      <c r="D32" s="33" t="s">
        <v>22</v>
      </c>
      <c r="E32" s="33"/>
      <c r="F32" s="10"/>
      <c r="G32" s="33" t="s">
        <v>23</v>
      </c>
      <c r="H32" s="33"/>
      <c r="I32" s="10"/>
      <c r="J32" s="33" t="s">
        <v>22</v>
      </c>
      <c r="K32" s="33"/>
      <c r="L32" s="5"/>
      <c r="M32" s="33" t="s">
        <v>22</v>
      </c>
      <c r="N32" s="33"/>
      <c r="O32" s="5"/>
      <c r="P32" s="33" t="s">
        <v>23</v>
      </c>
      <c r="Q32" s="33"/>
      <c r="R32" s="5"/>
      <c r="S32" s="33" t="s">
        <v>49</v>
      </c>
      <c r="T32" s="33"/>
      <c r="U32" s="33"/>
    </row>
    <row r="33" spans="3:21" ht="12.95" customHeight="1">
      <c r="C33" s="7" t="s">
        <v>20</v>
      </c>
      <c r="D33" s="1" t="s">
        <v>0</v>
      </c>
      <c r="E33" s="1"/>
      <c r="F33" s="2"/>
      <c r="G33" s="1" t="s">
        <v>0</v>
      </c>
      <c r="H33" s="1"/>
      <c r="I33" s="2"/>
      <c r="J33" s="1" t="s">
        <v>0</v>
      </c>
      <c r="K33" s="1"/>
      <c r="L33" s="2"/>
      <c r="M33" s="1" t="s">
        <v>0</v>
      </c>
      <c r="N33" s="1"/>
      <c r="O33" s="2"/>
      <c r="P33" s="1" t="s">
        <v>0</v>
      </c>
      <c r="Q33" s="1"/>
      <c r="R33" s="2"/>
      <c r="S33" s="1" t="s">
        <v>0</v>
      </c>
      <c r="T33" s="1"/>
      <c r="U33" s="1"/>
    </row>
    <row r="34" spans="3:21" ht="12.95" customHeight="1">
      <c r="C34" s="7" t="s">
        <v>25</v>
      </c>
      <c r="D34" s="1" t="s">
        <v>16</v>
      </c>
      <c r="E34" s="1"/>
      <c r="F34" s="2"/>
      <c r="G34" s="1" t="s">
        <v>16</v>
      </c>
      <c r="H34" s="1"/>
      <c r="I34" s="2"/>
      <c r="J34" s="1" t="s">
        <v>16</v>
      </c>
      <c r="K34" s="1"/>
      <c r="L34" s="2"/>
      <c r="M34" s="1" t="s">
        <v>16</v>
      </c>
      <c r="N34" s="1"/>
      <c r="O34" s="2"/>
      <c r="P34" s="1" t="s">
        <v>16</v>
      </c>
      <c r="Q34" s="1"/>
      <c r="R34" s="2"/>
      <c r="S34" s="1" t="s">
        <v>16</v>
      </c>
      <c r="T34" s="1"/>
      <c r="U34" s="1"/>
    </row>
    <row r="35" spans="3:21" ht="12.95" customHeight="1">
      <c r="C35" s="6"/>
      <c r="D35" s="2"/>
      <c r="E35" s="2"/>
      <c r="F35" s="2"/>
      <c r="G35" s="2"/>
      <c r="H35" s="2"/>
      <c r="I35" s="2"/>
      <c r="J35" s="2"/>
      <c r="K35" s="2"/>
      <c r="L35" s="2"/>
      <c r="M35" s="2"/>
      <c r="N35" s="2"/>
      <c r="O35" s="2"/>
      <c r="P35" s="2"/>
      <c r="Q35" s="2"/>
      <c r="R35" s="2"/>
      <c r="S35" s="2"/>
      <c r="T35" s="2"/>
      <c r="U35" s="2"/>
    </row>
    <row r="36" spans="3:21" ht="12.95" customHeight="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14" t="s">
        <v>26</v>
      </c>
      <c r="T36" s="14" t="s">
        <v>27</v>
      </c>
      <c r="U36" s="14"/>
    </row>
    <row r="37" spans="3:21" ht="12.95" customHeight="1">
      <c r="C37" s="15" t="s">
        <v>1</v>
      </c>
      <c r="D37" s="16">
        <v>71.650000000000006</v>
      </c>
      <c r="E37" s="17">
        <v>77.50333333333333</v>
      </c>
      <c r="F37" s="19"/>
      <c r="G37" s="16">
        <v>71.89</v>
      </c>
      <c r="H37" s="17">
        <v>77.524166666666659</v>
      </c>
      <c r="I37" s="19"/>
      <c r="J37" s="16">
        <v>74.540000000000006</v>
      </c>
      <c r="K37" s="17">
        <v>79.957499999999996</v>
      </c>
      <c r="L37" s="18"/>
      <c r="M37" s="16">
        <v>77.040000000000006</v>
      </c>
      <c r="N37" s="17">
        <v>82.060833333333321</v>
      </c>
      <c r="O37" s="18"/>
      <c r="P37" s="16">
        <v>77.69</v>
      </c>
      <c r="Q37" s="17">
        <v>82.416666666666671</v>
      </c>
      <c r="R37" s="18"/>
      <c r="S37" s="16">
        <v>68.13</v>
      </c>
      <c r="T37" s="17">
        <v>73.98333333333332</v>
      </c>
      <c r="U37" s="17"/>
    </row>
    <row r="38" spans="3:21" ht="12.95" customHeight="1">
      <c r="C38" s="23" t="s">
        <v>2</v>
      </c>
      <c r="D38" s="24">
        <v>73.819999999999993</v>
      </c>
      <c r="E38" s="25">
        <v>77.28749999999998</v>
      </c>
      <c r="F38" s="27"/>
      <c r="G38" s="24">
        <v>74.36</v>
      </c>
      <c r="H38" s="25">
        <v>77.359166666666667</v>
      </c>
      <c r="I38" s="27"/>
      <c r="J38" s="24">
        <v>76.760000000000005</v>
      </c>
      <c r="K38" s="25">
        <v>79.700833333333335</v>
      </c>
      <c r="L38" s="26"/>
      <c r="M38" s="24">
        <v>78.7</v>
      </c>
      <c r="N38" s="25">
        <v>81.715833333333322</v>
      </c>
      <c r="O38" s="26"/>
      <c r="P38" s="24">
        <v>82.2</v>
      </c>
      <c r="Q38" s="25">
        <v>82.465833333333336</v>
      </c>
      <c r="R38" s="26"/>
      <c r="S38" s="24">
        <v>70.3</v>
      </c>
      <c r="T38" s="25">
        <v>73.767499999999984</v>
      </c>
      <c r="U38" s="25"/>
    </row>
    <row r="39" spans="3:21" ht="12.95" customHeight="1">
      <c r="C39" s="23" t="s">
        <v>3</v>
      </c>
      <c r="D39" s="24">
        <v>79.97</v>
      </c>
      <c r="E39" s="25">
        <v>77.477499999999978</v>
      </c>
      <c r="F39" s="27"/>
      <c r="G39" s="24">
        <v>80.900000000000006</v>
      </c>
      <c r="H39" s="25">
        <v>77.63666666666667</v>
      </c>
      <c r="I39" s="27"/>
      <c r="J39" s="24">
        <v>83.25</v>
      </c>
      <c r="K39" s="25">
        <v>79.928333333333342</v>
      </c>
      <c r="L39" s="26"/>
      <c r="M39" s="24">
        <v>83.55</v>
      </c>
      <c r="N39" s="25">
        <v>81.652499999999989</v>
      </c>
      <c r="O39" s="26"/>
      <c r="P39" s="24">
        <v>84.82</v>
      </c>
      <c r="Q39" s="25">
        <v>82.560833333333335</v>
      </c>
      <c r="R39" s="26"/>
      <c r="S39" s="24">
        <v>76.45</v>
      </c>
      <c r="T39" s="25">
        <v>73.957499999999982</v>
      </c>
      <c r="U39" s="25"/>
    </row>
    <row r="40" spans="3:21" ht="12.95" customHeight="1">
      <c r="C40" s="23" t="s">
        <v>4</v>
      </c>
      <c r="D40" s="24">
        <v>83.71</v>
      </c>
      <c r="E40" s="25">
        <v>78.14749999999998</v>
      </c>
      <c r="F40" s="27"/>
      <c r="G40" s="24">
        <v>84.54</v>
      </c>
      <c r="H40" s="25">
        <v>78.375</v>
      </c>
      <c r="I40" s="27"/>
      <c r="J40" s="24">
        <v>88.04</v>
      </c>
      <c r="K40" s="25">
        <v>80.800000000000011</v>
      </c>
      <c r="L40" s="26"/>
      <c r="M40" s="24">
        <v>87.42</v>
      </c>
      <c r="N40" s="25">
        <v>82.29</v>
      </c>
      <c r="O40" s="26"/>
      <c r="P40" s="24">
        <v>86.17</v>
      </c>
      <c r="Q40" s="25">
        <v>83.142499999999998</v>
      </c>
      <c r="R40" s="26"/>
      <c r="S40" s="24">
        <v>80.19</v>
      </c>
      <c r="T40" s="25">
        <v>74.627499999999984</v>
      </c>
      <c r="U40" s="25"/>
    </row>
    <row r="41" spans="3:21" ht="12.95" customHeight="1">
      <c r="C41" s="23" t="s">
        <v>5</v>
      </c>
      <c r="D41" s="24">
        <v>79</v>
      </c>
      <c r="E41" s="25">
        <v>78.42583333333333</v>
      </c>
      <c r="F41" s="27"/>
      <c r="G41" s="24">
        <v>80.7</v>
      </c>
      <c r="H41" s="25">
        <v>78.795833333333334</v>
      </c>
      <c r="I41" s="27"/>
      <c r="J41" s="24">
        <v>84.25</v>
      </c>
      <c r="K41" s="25">
        <v>81.358333333333334</v>
      </c>
      <c r="L41" s="26"/>
      <c r="M41" s="24">
        <v>83.44</v>
      </c>
      <c r="N41" s="25">
        <v>82.634166666666658</v>
      </c>
      <c r="O41" s="26"/>
      <c r="P41" s="24">
        <v>83.55</v>
      </c>
      <c r="Q41" s="25">
        <v>83.328333333333333</v>
      </c>
      <c r="R41" s="26"/>
      <c r="S41" s="24">
        <v>75.48</v>
      </c>
      <c r="T41" s="25">
        <v>74.90583333333332</v>
      </c>
      <c r="U41" s="25"/>
    </row>
    <row r="42" spans="3:21" ht="12.95" customHeight="1">
      <c r="C42" s="23" t="s">
        <v>6</v>
      </c>
      <c r="D42" s="24">
        <v>76.989999999999995</v>
      </c>
      <c r="E42" s="25">
        <v>78.999999999999986</v>
      </c>
      <c r="F42" s="27"/>
      <c r="G42" s="24">
        <v>77.97</v>
      </c>
      <c r="H42" s="25">
        <v>79.452500000000001</v>
      </c>
      <c r="I42" s="27"/>
      <c r="J42" s="24">
        <v>80.52</v>
      </c>
      <c r="K42" s="25">
        <v>82.035833333333343</v>
      </c>
      <c r="L42" s="26"/>
      <c r="M42" s="24">
        <v>81.62</v>
      </c>
      <c r="N42" s="25">
        <v>83.245833333333337</v>
      </c>
      <c r="O42" s="26"/>
      <c r="P42" s="24">
        <v>79.41</v>
      </c>
      <c r="Q42" s="25">
        <v>83.764166666666668</v>
      </c>
      <c r="R42" s="26"/>
      <c r="S42" s="24">
        <v>73.47</v>
      </c>
      <c r="T42" s="25">
        <v>75.47999999999999</v>
      </c>
      <c r="U42" s="25"/>
    </row>
    <row r="43" spans="3:21" ht="12.95" customHeight="1">
      <c r="C43" s="23" t="s">
        <v>7</v>
      </c>
      <c r="D43" s="24">
        <v>83.38</v>
      </c>
      <c r="E43" s="25">
        <v>80.061666666666653</v>
      </c>
      <c r="F43" s="27"/>
      <c r="G43" s="24">
        <v>84.7</v>
      </c>
      <c r="H43" s="25">
        <v>80.622500000000002</v>
      </c>
      <c r="I43" s="27"/>
      <c r="J43" s="24">
        <v>87.6</v>
      </c>
      <c r="K43" s="25">
        <v>83.230833333333337</v>
      </c>
      <c r="L43" s="26"/>
      <c r="M43" s="24">
        <v>86.6</v>
      </c>
      <c r="N43" s="25">
        <v>84.220833333333317</v>
      </c>
      <c r="O43" s="26"/>
      <c r="P43" s="24">
        <v>86.57</v>
      </c>
      <c r="Q43" s="25">
        <v>84.769166666666678</v>
      </c>
      <c r="R43" s="26"/>
      <c r="S43" s="24">
        <v>79.86</v>
      </c>
      <c r="T43" s="25">
        <v>76.541666666666657</v>
      </c>
      <c r="U43" s="25"/>
    </row>
    <row r="44" spans="3:21" ht="12.95" customHeight="1">
      <c r="C44" s="23" t="s">
        <v>8</v>
      </c>
      <c r="D44" s="24">
        <v>76.31</v>
      </c>
      <c r="E44" s="25">
        <v>79.639999999999986</v>
      </c>
      <c r="F44" s="27"/>
      <c r="G44" s="24">
        <v>77.739999999999995</v>
      </c>
      <c r="H44" s="25">
        <v>80.320000000000007</v>
      </c>
      <c r="I44" s="27"/>
      <c r="J44" s="24">
        <v>79.64</v>
      </c>
      <c r="K44" s="25">
        <v>82.911666666666676</v>
      </c>
      <c r="L44" s="26"/>
      <c r="M44" s="24">
        <v>79.52</v>
      </c>
      <c r="N44" s="25">
        <v>83.771666666666661</v>
      </c>
      <c r="O44" s="26"/>
      <c r="P44" s="24">
        <v>81.37</v>
      </c>
      <c r="Q44" s="25">
        <v>84.438333333333347</v>
      </c>
      <c r="R44" s="26"/>
      <c r="S44" s="24">
        <v>72.790000000000006</v>
      </c>
      <c r="T44" s="25">
        <v>76.11999999999999</v>
      </c>
      <c r="U44" s="25"/>
    </row>
    <row r="45" spans="3:21" ht="12.95" customHeight="1">
      <c r="C45" s="23" t="s">
        <v>9</v>
      </c>
      <c r="D45" s="24">
        <v>73.55</v>
      </c>
      <c r="E45" s="25">
        <v>78.639999999999986</v>
      </c>
      <c r="F45" s="27"/>
      <c r="G45" s="24">
        <v>74.52</v>
      </c>
      <c r="H45" s="25">
        <v>79.403333333333336</v>
      </c>
      <c r="I45" s="27"/>
      <c r="J45" s="24">
        <v>76.42</v>
      </c>
      <c r="K45" s="25">
        <v>81.961666666666659</v>
      </c>
      <c r="L45" s="26"/>
      <c r="M45" s="24">
        <v>78.8</v>
      </c>
      <c r="N45" s="25">
        <v>82.959166666666661</v>
      </c>
      <c r="O45" s="26"/>
      <c r="P45" s="24">
        <v>80.2</v>
      </c>
      <c r="Q45" s="25">
        <v>83.623333333333349</v>
      </c>
      <c r="R45" s="26"/>
      <c r="S45" s="24">
        <v>70.03</v>
      </c>
      <c r="T45" s="25">
        <v>75.11999999999999</v>
      </c>
      <c r="U45" s="25"/>
    </row>
    <row r="46" spans="3:21" ht="12.95" customHeight="1">
      <c r="C46" s="23" t="s">
        <v>10</v>
      </c>
      <c r="D46" s="24">
        <v>69.83</v>
      </c>
      <c r="E46" s="25">
        <v>76.893333333333317</v>
      </c>
      <c r="F46" s="27"/>
      <c r="G46" s="24">
        <v>70.41</v>
      </c>
      <c r="H46" s="25">
        <v>77.706666666666663</v>
      </c>
      <c r="I46" s="27"/>
      <c r="J46" s="24">
        <v>73.010000000000005</v>
      </c>
      <c r="K46" s="25">
        <v>80.327500000000001</v>
      </c>
      <c r="L46" s="26"/>
      <c r="M46" s="24">
        <v>73.56</v>
      </c>
      <c r="N46" s="25">
        <v>81.146666666666661</v>
      </c>
      <c r="O46" s="26"/>
      <c r="P46" s="24">
        <v>75.3</v>
      </c>
      <c r="Q46" s="25">
        <v>81.910000000000011</v>
      </c>
      <c r="R46" s="26"/>
      <c r="S46" s="24">
        <v>66.31</v>
      </c>
      <c r="T46" s="25">
        <v>73.373333333333321</v>
      </c>
      <c r="U46" s="25"/>
    </row>
    <row r="47" spans="3:21" ht="12.95" customHeight="1">
      <c r="C47" s="23" t="s">
        <v>11</v>
      </c>
      <c r="D47" s="24">
        <v>69.489999999999995</v>
      </c>
      <c r="E47" s="25">
        <v>75.980833333333337</v>
      </c>
      <c r="F47" s="27"/>
      <c r="G47" s="24">
        <v>69.81</v>
      </c>
      <c r="H47" s="25">
        <v>76.77</v>
      </c>
      <c r="I47" s="27"/>
      <c r="J47" s="24">
        <v>71.28</v>
      </c>
      <c r="K47" s="25">
        <v>79.33</v>
      </c>
      <c r="L47" s="26"/>
      <c r="M47" s="24">
        <v>73.099999999999994</v>
      </c>
      <c r="N47" s="25">
        <v>80.185833333333335</v>
      </c>
      <c r="O47" s="26"/>
      <c r="P47" s="24">
        <v>73.63</v>
      </c>
      <c r="Q47" s="25">
        <v>80.802500000000009</v>
      </c>
      <c r="R47" s="26"/>
      <c r="S47" s="24">
        <v>65.97</v>
      </c>
      <c r="T47" s="25">
        <v>72.460833333333326</v>
      </c>
      <c r="U47" s="25"/>
    </row>
    <row r="48" spans="3:21" ht="12.95" customHeight="1">
      <c r="C48" s="23" t="s">
        <v>12</v>
      </c>
      <c r="D48" s="24">
        <v>68</v>
      </c>
      <c r="E48" s="25">
        <v>75.474999999999994</v>
      </c>
      <c r="F48" s="27"/>
      <c r="G48" s="24">
        <v>68.260000000000005</v>
      </c>
      <c r="H48" s="25">
        <v>76.316666666666663</v>
      </c>
      <c r="I48" s="27"/>
      <c r="J48" s="24">
        <v>69.84</v>
      </c>
      <c r="K48" s="25">
        <v>78.762500000000003</v>
      </c>
      <c r="L48" s="26"/>
      <c r="M48" s="24">
        <v>72.94</v>
      </c>
      <c r="N48" s="25">
        <v>79.69083333333333</v>
      </c>
      <c r="O48" s="26"/>
      <c r="P48" s="24">
        <v>74.16</v>
      </c>
      <c r="Q48" s="25">
        <v>80.422499999999999</v>
      </c>
      <c r="R48" s="26"/>
      <c r="S48" s="24">
        <v>64.48</v>
      </c>
      <c r="T48" s="25">
        <v>71.954999999999998</v>
      </c>
      <c r="U48" s="25"/>
    </row>
    <row r="49" spans="3:21" ht="12.95" customHeight="1">
      <c r="C49" s="35" t="s">
        <v>28</v>
      </c>
      <c r="D49" s="36">
        <f>IF(D37&gt;0,AVERAGE(D37:D48),"")</f>
        <v>75.474999999999994</v>
      </c>
      <c r="E49" s="37"/>
      <c r="F49" s="38"/>
      <c r="G49" s="36">
        <f>IF(G37&gt;0,AVERAGE(G37:G48),"")</f>
        <v>76.316666666666663</v>
      </c>
      <c r="H49" s="37"/>
      <c r="I49" s="38"/>
      <c r="J49" s="36">
        <f>IF(J37&gt;0,AVERAGE(J37:J48),"")</f>
        <v>78.762500000000003</v>
      </c>
      <c r="K49" s="37"/>
      <c r="L49" s="37"/>
      <c r="M49" s="36">
        <f>IF(M37&gt;0,AVERAGE(M37:M48),"")</f>
        <v>79.69083333333333</v>
      </c>
      <c r="N49" s="37"/>
      <c r="O49" s="37"/>
      <c r="P49" s="36">
        <f>IF(P37&gt;0,AVERAGE(P37:P48),"")</f>
        <v>80.422499999999999</v>
      </c>
      <c r="Q49" s="37"/>
      <c r="R49" s="37"/>
      <c r="S49" s="36">
        <f>IF(S37&gt;0,AVERAGE(S37:S48),"")</f>
        <v>71.954999999999998</v>
      </c>
      <c r="T49" s="37"/>
      <c r="U49" s="37"/>
    </row>
    <row r="50" spans="3:21" ht="12.95" customHeight="1">
      <c r="C50" s="42"/>
      <c r="D50" s="42"/>
      <c r="E50" s="42"/>
      <c r="F50" s="42"/>
      <c r="G50" s="42"/>
      <c r="H50" s="42"/>
      <c r="I50" s="42"/>
      <c r="J50" s="42"/>
      <c r="K50" s="42"/>
      <c r="L50" s="42"/>
      <c r="M50" s="42"/>
      <c r="N50" s="42"/>
      <c r="O50" s="42"/>
      <c r="P50" s="42"/>
      <c r="Q50" s="42"/>
      <c r="R50" s="42"/>
      <c r="S50" s="42"/>
      <c r="T50" s="42"/>
      <c r="U50" s="42"/>
    </row>
    <row r="51" spans="3:21" ht="12.75" customHeight="1">
      <c r="C51" s="56" t="s">
        <v>40</v>
      </c>
      <c r="D51" s="56"/>
      <c r="E51" s="56"/>
      <c r="F51" s="56"/>
      <c r="G51" s="56"/>
      <c r="H51" s="56"/>
      <c r="I51" s="56"/>
      <c r="J51" s="56"/>
      <c r="K51" s="56"/>
      <c r="L51" s="56"/>
      <c r="M51" s="56"/>
      <c r="N51" s="56"/>
      <c r="O51" s="56"/>
      <c r="P51" s="56"/>
      <c r="Q51" s="56"/>
      <c r="R51" s="56"/>
      <c r="S51" s="56"/>
      <c r="T51" s="56"/>
      <c r="U51" s="56"/>
    </row>
    <row r="52" spans="3:21" ht="12.75" customHeight="1">
      <c r="C52" s="49"/>
      <c r="D52" s="31"/>
      <c r="E52" s="32"/>
      <c r="F52" s="31"/>
      <c r="G52" s="31"/>
      <c r="H52" s="31"/>
      <c r="I52" s="31"/>
      <c r="J52" s="31"/>
      <c r="K52" s="31"/>
      <c r="L52" s="32"/>
      <c r="M52" s="32"/>
      <c r="N52" s="32"/>
      <c r="O52" s="32"/>
      <c r="P52" s="32"/>
      <c r="Q52" s="32"/>
      <c r="R52" s="32"/>
      <c r="S52" s="32"/>
      <c r="T52" s="32"/>
      <c r="U52" s="32"/>
    </row>
    <row r="53" spans="3:21" ht="12.95" customHeight="1">
      <c r="C53" s="12"/>
      <c r="D53" s="31"/>
      <c r="E53" s="32"/>
      <c r="F53" s="31"/>
      <c r="G53" s="31"/>
      <c r="H53" s="31"/>
      <c r="I53" s="31"/>
      <c r="J53" s="31"/>
      <c r="K53" s="31"/>
      <c r="L53" s="32"/>
      <c r="M53" s="32"/>
      <c r="N53" s="32"/>
      <c r="O53" s="32"/>
      <c r="P53" s="32"/>
      <c r="Q53" s="32"/>
      <c r="R53" s="32"/>
    </row>
    <row r="54" spans="3:21" ht="12.95" customHeight="1" thickBot="1"/>
    <row r="55" spans="3:21" s="51" customFormat="1" ht="12.95" customHeight="1" thickBot="1">
      <c r="C55" s="52" t="s">
        <v>51</v>
      </c>
      <c r="D55" s="53"/>
      <c r="E55" s="53"/>
      <c r="F55" s="53"/>
      <c r="G55" s="53"/>
      <c r="H55" s="53"/>
      <c r="I55" s="53"/>
      <c r="J55" s="53"/>
      <c r="K55" s="53"/>
      <c r="L55" s="53"/>
      <c r="M55" s="53"/>
      <c r="N55" s="53"/>
      <c r="O55" s="53"/>
      <c r="P55" s="53"/>
      <c r="Q55" s="53"/>
      <c r="R55" s="53"/>
      <c r="S55" s="53"/>
      <c r="T55" s="53"/>
      <c r="U55" s="54"/>
    </row>
    <row r="56" spans="3:21" ht="12.95" customHeight="1">
      <c r="C56" s="42"/>
      <c r="D56" s="42"/>
      <c r="E56" s="42"/>
      <c r="F56" s="42"/>
      <c r="G56" s="42"/>
      <c r="H56" s="42"/>
      <c r="I56" s="42"/>
      <c r="J56" s="42"/>
      <c r="K56" s="42"/>
      <c r="L56" s="42"/>
      <c r="M56" s="42"/>
      <c r="N56" s="42"/>
      <c r="O56" s="42"/>
      <c r="P56" s="42"/>
      <c r="Q56" s="42"/>
      <c r="R56" s="42"/>
      <c r="S56" s="42"/>
      <c r="T56" s="42"/>
      <c r="U56" s="42"/>
    </row>
    <row r="57" spans="3:21" ht="12.95" customHeight="1">
      <c r="C57" s="41" t="s">
        <v>52</v>
      </c>
      <c r="D57" s="4"/>
      <c r="E57" s="4"/>
      <c r="F57" s="4"/>
      <c r="G57" s="4"/>
      <c r="H57" s="4"/>
      <c r="I57" s="4"/>
      <c r="J57" s="4"/>
      <c r="K57" s="4"/>
      <c r="L57" s="4"/>
      <c r="M57" s="4"/>
      <c r="N57" s="4"/>
      <c r="O57" s="4"/>
      <c r="P57" s="4"/>
      <c r="Q57" s="4"/>
      <c r="R57" s="4"/>
      <c r="S57" s="4"/>
      <c r="T57" s="4"/>
      <c r="U57" s="4"/>
    </row>
    <row r="58" spans="3:21" ht="12.95" customHeight="1">
      <c r="C58" s="1" t="s">
        <v>39</v>
      </c>
      <c r="D58" s="33"/>
      <c r="E58" s="33"/>
      <c r="F58" s="33"/>
      <c r="G58" s="33"/>
      <c r="H58" s="33"/>
      <c r="I58" s="33"/>
      <c r="J58" s="33"/>
      <c r="K58" s="33"/>
      <c r="L58" s="33"/>
      <c r="M58" s="33"/>
      <c r="N58" s="33"/>
      <c r="O58" s="33"/>
      <c r="P58" s="33"/>
      <c r="Q58" s="33"/>
      <c r="R58" s="33"/>
      <c r="S58" s="33"/>
      <c r="T58" s="33"/>
      <c r="U58" s="33"/>
    </row>
    <row r="59" spans="3:21" ht="12.95" customHeight="1">
      <c r="C59" s="6"/>
      <c r="D59" s="6"/>
      <c r="E59" s="6"/>
      <c r="F59" s="6"/>
      <c r="G59" s="6"/>
      <c r="H59" s="6"/>
      <c r="I59" s="6"/>
      <c r="J59" s="6"/>
      <c r="K59" s="6"/>
      <c r="L59" s="6"/>
      <c r="M59" s="6"/>
      <c r="N59" s="6"/>
      <c r="O59" s="6"/>
      <c r="P59" s="6"/>
      <c r="Q59" s="6"/>
      <c r="R59" s="6"/>
      <c r="S59" s="6"/>
      <c r="T59" s="6"/>
      <c r="U59" s="6"/>
    </row>
    <row r="60" spans="3:21" ht="12.95" customHeight="1">
      <c r="C60" s="7" t="s">
        <v>18</v>
      </c>
      <c r="D60" s="34" t="s">
        <v>36</v>
      </c>
      <c r="E60" s="34"/>
      <c r="F60" s="6"/>
      <c r="G60" s="34" t="s">
        <v>37</v>
      </c>
      <c r="H60" s="34"/>
      <c r="I60" s="6"/>
      <c r="J60" s="34" t="s">
        <v>35</v>
      </c>
      <c r="K60" s="34"/>
      <c r="L60" s="6"/>
      <c r="M60" s="34" t="s">
        <v>38</v>
      </c>
      <c r="N60" s="34"/>
      <c r="O60" s="6"/>
      <c r="P60" s="34" t="s">
        <v>21</v>
      </c>
      <c r="Q60" s="34"/>
      <c r="R60" s="6"/>
      <c r="S60" s="34" t="s">
        <v>48</v>
      </c>
      <c r="T60" s="34"/>
      <c r="U60" s="1"/>
    </row>
    <row r="61" spans="3:21" ht="12.95" customHeight="1">
      <c r="C61" s="9" t="s">
        <v>19</v>
      </c>
      <c r="D61" s="33" t="s">
        <v>22</v>
      </c>
      <c r="E61" s="33"/>
      <c r="F61" s="10"/>
      <c r="G61" s="33" t="s">
        <v>23</v>
      </c>
      <c r="H61" s="33"/>
      <c r="I61" s="10"/>
      <c r="J61" s="33" t="s">
        <v>22</v>
      </c>
      <c r="K61" s="33"/>
      <c r="L61" s="5"/>
      <c r="M61" s="33" t="s">
        <v>22</v>
      </c>
      <c r="N61" s="33"/>
      <c r="O61" s="5"/>
      <c r="P61" s="33" t="s">
        <v>23</v>
      </c>
      <c r="Q61" s="33"/>
      <c r="R61" s="5"/>
      <c r="S61" s="33" t="s">
        <v>49</v>
      </c>
      <c r="T61" s="33"/>
      <c r="U61" s="33"/>
    </row>
    <row r="62" spans="3:21" ht="12.95" customHeight="1">
      <c r="C62" s="7" t="s">
        <v>20</v>
      </c>
      <c r="D62" s="1" t="s">
        <v>0</v>
      </c>
      <c r="E62" s="1"/>
      <c r="F62" s="2"/>
      <c r="G62" s="1" t="s">
        <v>0</v>
      </c>
      <c r="H62" s="1"/>
      <c r="I62" s="2"/>
      <c r="J62" s="1" t="s">
        <v>0</v>
      </c>
      <c r="K62" s="1"/>
      <c r="L62" s="2"/>
      <c r="M62" s="1" t="s">
        <v>0</v>
      </c>
      <c r="N62" s="1"/>
      <c r="O62" s="2"/>
      <c r="P62" s="1" t="s">
        <v>0</v>
      </c>
      <c r="Q62" s="1"/>
      <c r="R62" s="2"/>
      <c r="S62" s="1" t="s">
        <v>0</v>
      </c>
      <c r="T62" s="1"/>
      <c r="U62" s="1"/>
    </row>
    <row r="63" spans="3:21" ht="12.95" customHeight="1">
      <c r="C63" s="7" t="s">
        <v>25</v>
      </c>
      <c r="D63" s="1" t="s">
        <v>16</v>
      </c>
      <c r="E63" s="1"/>
      <c r="F63" s="2"/>
      <c r="G63" s="1" t="s">
        <v>16</v>
      </c>
      <c r="H63" s="1"/>
      <c r="I63" s="2"/>
      <c r="J63" s="1" t="s">
        <v>16</v>
      </c>
      <c r="K63" s="1"/>
      <c r="L63" s="2"/>
      <c r="M63" s="1" t="s">
        <v>16</v>
      </c>
      <c r="N63" s="1"/>
      <c r="O63" s="2"/>
      <c r="P63" s="1" t="s">
        <v>16</v>
      </c>
      <c r="Q63" s="1"/>
      <c r="R63" s="2"/>
      <c r="S63" s="1" t="s">
        <v>16</v>
      </c>
      <c r="T63" s="1"/>
      <c r="U63" s="1"/>
    </row>
    <row r="64" spans="3:21" ht="12.95" customHeight="1">
      <c r="C64" s="6"/>
      <c r="D64" s="2"/>
      <c r="E64" s="2"/>
      <c r="F64" s="2"/>
      <c r="G64" s="2"/>
      <c r="H64" s="2"/>
      <c r="I64" s="2"/>
      <c r="J64" s="2"/>
      <c r="K64" s="2"/>
      <c r="L64" s="2"/>
      <c r="M64" s="2"/>
      <c r="N64" s="2"/>
      <c r="O64" s="2"/>
      <c r="P64" s="2"/>
      <c r="Q64" s="2"/>
      <c r="R64" s="2"/>
      <c r="S64" s="2"/>
      <c r="T64" s="2"/>
      <c r="U64" s="2"/>
    </row>
    <row r="65" spans="3:21" ht="12.9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c r="S65" s="14" t="s">
        <v>26</v>
      </c>
      <c r="T65" s="14" t="s">
        <v>27</v>
      </c>
      <c r="U65" s="14"/>
    </row>
    <row r="66" spans="3:21" ht="12.95" customHeight="1">
      <c r="C66" s="15" t="s">
        <v>1</v>
      </c>
      <c r="D66" s="16">
        <v>80.260000000000005</v>
      </c>
      <c r="E66" s="17">
        <v>94.091666666666683</v>
      </c>
      <c r="F66" s="19"/>
      <c r="G66" s="16">
        <v>80.16</v>
      </c>
      <c r="H66" s="17">
        <v>94.543333333333308</v>
      </c>
      <c r="I66" s="19"/>
      <c r="J66" s="16">
        <v>81.56</v>
      </c>
      <c r="K66" s="17">
        <v>96.651666666666657</v>
      </c>
      <c r="L66" s="18"/>
      <c r="M66" s="16">
        <v>85.91</v>
      </c>
      <c r="N66" s="17">
        <v>98.630833333333342</v>
      </c>
      <c r="O66" s="18"/>
      <c r="P66" s="16">
        <v>82.82</v>
      </c>
      <c r="Q66" s="17">
        <v>100.71000000000002</v>
      </c>
      <c r="R66" s="18"/>
      <c r="S66" s="16">
        <v>76.739999999999995</v>
      </c>
      <c r="T66" s="17">
        <v>90.571666666666673</v>
      </c>
      <c r="U66" s="17"/>
    </row>
    <row r="67" spans="3:21" ht="12.95" customHeight="1">
      <c r="C67" s="23" t="s">
        <v>2</v>
      </c>
      <c r="D67" s="24">
        <v>76.41</v>
      </c>
      <c r="E67" s="25">
        <v>93.109166666666681</v>
      </c>
      <c r="F67" s="27"/>
      <c r="G67" s="24">
        <v>76.34</v>
      </c>
      <c r="H67" s="25">
        <v>93.553333333333327</v>
      </c>
      <c r="I67" s="27"/>
      <c r="J67" s="24">
        <v>79.84</v>
      </c>
      <c r="K67" s="25">
        <v>95.774166666666659</v>
      </c>
      <c r="L67" s="26"/>
      <c r="M67" s="24">
        <v>82.84</v>
      </c>
      <c r="N67" s="25">
        <v>98.104166666666671</v>
      </c>
      <c r="O67" s="26"/>
      <c r="P67" s="24">
        <v>81.61</v>
      </c>
      <c r="Q67" s="25">
        <v>99.990833333333342</v>
      </c>
      <c r="R67" s="26"/>
      <c r="S67" s="24">
        <v>72.89</v>
      </c>
      <c r="T67" s="25">
        <v>89.589166666666657</v>
      </c>
      <c r="U67" s="25"/>
    </row>
    <row r="68" spans="3:21" ht="12.95" customHeight="1">
      <c r="C68" s="23" t="s">
        <v>3</v>
      </c>
      <c r="D68" s="24">
        <v>77.69</v>
      </c>
      <c r="E68" s="25">
        <v>90.965833333333322</v>
      </c>
      <c r="F68" s="27"/>
      <c r="G68" s="24">
        <v>77.569999999999993</v>
      </c>
      <c r="H68" s="25">
        <v>91.379166666666663</v>
      </c>
      <c r="I68" s="27"/>
      <c r="J68" s="24">
        <v>80.52</v>
      </c>
      <c r="K68" s="25">
        <v>93.608333333333334</v>
      </c>
      <c r="L68" s="26"/>
      <c r="M68" s="24">
        <v>84.31</v>
      </c>
      <c r="N68" s="25">
        <v>96.382500000000007</v>
      </c>
      <c r="O68" s="26"/>
      <c r="P68" s="24">
        <v>83.68</v>
      </c>
      <c r="Q68" s="25">
        <v>97.720000000000013</v>
      </c>
      <c r="R68" s="26"/>
      <c r="S68" s="24">
        <v>74.17</v>
      </c>
      <c r="T68" s="25">
        <v>87.44583333333334</v>
      </c>
      <c r="U68" s="25"/>
    </row>
    <row r="69" spans="3:21" ht="12.95" customHeight="1">
      <c r="C69" s="23" t="s">
        <v>4</v>
      </c>
      <c r="D69" s="24">
        <v>75.67</v>
      </c>
      <c r="E69" s="25">
        <v>88.999166666666667</v>
      </c>
      <c r="F69" s="27"/>
      <c r="G69" s="24">
        <v>75.680000000000007</v>
      </c>
      <c r="H69" s="25">
        <v>89.409166666666678</v>
      </c>
      <c r="I69" s="27"/>
      <c r="J69" s="24">
        <v>77.58</v>
      </c>
      <c r="K69" s="25">
        <v>91.625833333333333</v>
      </c>
      <c r="L69" s="26"/>
      <c r="M69" s="24">
        <v>79.77</v>
      </c>
      <c r="N69" s="25">
        <v>94.330833333333317</v>
      </c>
      <c r="O69" s="26"/>
      <c r="P69" s="24">
        <v>79.19</v>
      </c>
      <c r="Q69" s="25">
        <v>95.475000000000009</v>
      </c>
      <c r="R69" s="26"/>
      <c r="S69" s="24">
        <v>72.150000000000006</v>
      </c>
      <c r="T69" s="25">
        <v>85.479166666666686</v>
      </c>
      <c r="U69" s="25"/>
    </row>
    <row r="70" spans="3:21" ht="12.95" customHeight="1">
      <c r="C70" s="23" t="s">
        <v>5</v>
      </c>
      <c r="D70" s="24">
        <v>75.66</v>
      </c>
      <c r="E70" s="25">
        <v>86.58</v>
      </c>
      <c r="F70" s="27"/>
      <c r="G70" s="24">
        <v>75.650000000000006</v>
      </c>
      <c r="H70" s="25">
        <v>86.997500000000002</v>
      </c>
      <c r="I70" s="27"/>
      <c r="J70" s="24">
        <v>77.55</v>
      </c>
      <c r="K70" s="25">
        <v>89.239166666666662</v>
      </c>
      <c r="L70" s="26"/>
      <c r="M70" s="24">
        <v>79.31</v>
      </c>
      <c r="N70" s="25">
        <v>91.828333333333333</v>
      </c>
      <c r="O70" s="26"/>
      <c r="P70" s="24">
        <v>81.319999999999993</v>
      </c>
      <c r="Q70" s="25">
        <v>93.221666666666678</v>
      </c>
      <c r="R70" s="26"/>
      <c r="S70" s="24">
        <v>72.14</v>
      </c>
      <c r="T70" s="25">
        <v>83.060000000000016</v>
      </c>
      <c r="U70" s="25"/>
    </row>
    <row r="71" spans="3:21" ht="12.95" customHeight="1">
      <c r="C71" s="23" t="s">
        <v>6</v>
      </c>
      <c r="D71" s="24">
        <v>70.099999999999994</v>
      </c>
      <c r="E71" s="25">
        <v>82.816666666666677</v>
      </c>
      <c r="F71" s="27"/>
      <c r="G71" s="24">
        <v>70.09</v>
      </c>
      <c r="H71" s="25">
        <v>83.233333333333334</v>
      </c>
      <c r="I71" s="27"/>
      <c r="J71" s="24">
        <v>72.39</v>
      </c>
      <c r="K71" s="25">
        <v>85.512500000000003</v>
      </c>
      <c r="L71" s="26"/>
      <c r="M71" s="24">
        <v>74.28</v>
      </c>
      <c r="N71" s="25">
        <v>88.327499999999986</v>
      </c>
      <c r="O71" s="26"/>
      <c r="P71" s="24">
        <v>74.180000000000007</v>
      </c>
      <c r="Q71" s="25">
        <v>89.220000000000013</v>
      </c>
      <c r="R71" s="26"/>
      <c r="S71" s="24">
        <v>66.58</v>
      </c>
      <c r="T71" s="25">
        <v>79.296666666666681</v>
      </c>
      <c r="U71" s="25"/>
    </row>
    <row r="72" spans="3:21" ht="12.95" customHeight="1">
      <c r="C72" s="23" t="s">
        <v>7</v>
      </c>
      <c r="D72" s="24">
        <v>70.64</v>
      </c>
      <c r="E72" s="25">
        <v>79.67</v>
      </c>
      <c r="F72" s="27"/>
      <c r="G72" s="24">
        <v>70.66</v>
      </c>
      <c r="H72" s="25">
        <v>79.930000000000007</v>
      </c>
      <c r="I72" s="27"/>
      <c r="J72" s="24">
        <v>73.260000000000005</v>
      </c>
      <c r="K72" s="25">
        <v>82.30083333333333</v>
      </c>
      <c r="L72" s="26"/>
      <c r="M72" s="24">
        <v>74.900000000000006</v>
      </c>
      <c r="N72" s="25">
        <v>85.266666666666666</v>
      </c>
      <c r="O72" s="26"/>
      <c r="P72" s="24">
        <v>74.510000000000005</v>
      </c>
      <c r="Q72" s="25">
        <v>85.495000000000005</v>
      </c>
      <c r="R72" s="26"/>
      <c r="S72" s="24">
        <v>67.12</v>
      </c>
      <c r="T72" s="25">
        <v>76.147500000000022</v>
      </c>
      <c r="U72" s="25"/>
    </row>
    <row r="73" spans="3:21" ht="12.95" customHeight="1">
      <c r="C73" s="23" t="s">
        <v>8</v>
      </c>
      <c r="D73" s="24">
        <v>81.37</v>
      </c>
      <c r="E73" s="25">
        <v>78.62</v>
      </c>
      <c r="F73" s="27"/>
      <c r="G73" s="24">
        <v>81.37</v>
      </c>
      <c r="H73" s="25">
        <v>78.66</v>
      </c>
      <c r="I73" s="27"/>
      <c r="J73" s="24">
        <v>83.47</v>
      </c>
      <c r="K73" s="25">
        <v>80.957499999999996</v>
      </c>
      <c r="L73" s="26"/>
      <c r="M73" s="24">
        <v>84.91</v>
      </c>
      <c r="N73" s="25">
        <v>84.006666666666661</v>
      </c>
      <c r="O73" s="26"/>
      <c r="P73" s="24">
        <v>85.34</v>
      </c>
      <c r="Q73" s="25">
        <v>83.765833333333333</v>
      </c>
      <c r="R73" s="26"/>
      <c r="S73" s="24">
        <v>77.849999999999994</v>
      </c>
      <c r="T73" s="25">
        <v>75.104166666666671</v>
      </c>
      <c r="U73" s="25"/>
    </row>
    <row r="74" spans="3:21" ht="12.95" customHeight="1">
      <c r="C74" s="23" t="s">
        <v>9</v>
      </c>
      <c r="D74" s="24">
        <v>85.55</v>
      </c>
      <c r="E74" s="25">
        <v>78.535833333333343</v>
      </c>
      <c r="F74" s="27"/>
      <c r="G74" s="24">
        <v>85.52</v>
      </c>
      <c r="H74" s="25">
        <v>78.53083333333332</v>
      </c>
      <c r="I74" s="27"/>
      <c r="J74" s="24">
        <v>87.82</v>
      </c>
      <c r="K74" s="25">
        <v>80.818333333333328</v>
      </c>
      <c r="L74" s="26"/>
      <c r="M74" s="24">
        <v>88.55</v>
      </c>
      <c r="N74" s="25">
        <v>83.689166666666651</v>
      </c>
      <c r="O74" s="26"/>
      <c r="P74" s="24">
        <v>89.98</v>
      </c>
      <c r="Q74" s="25">
        <v>83.577500000000001</v>
      </c>
      <c r="R74" s="26"/>
      <c r="S74" s="24">
        <v>82.03</v>
      </c>
      <c r="T74" s="25">
        <v>75.015833333333333</v>
      </c>
      <c r="U74" s="25"/>
    </row>
    <row r="75" spans="3:21" ht="12.95" customHeight="1">
      <c r="C75" s="23" t="s">
        <v>10</v>
      </c>
      <c r="D75" s="24">
        <v>90.79</v>
      </c>
      <c r="E75" s="25">
        <v>79.477500000000006</v>
      </c>
      <c r="F75" s="27"/>
      <c r="G75" s="24">
        <v>90.77</v>
      </c>
      <c r="H75" s="25">
        <v>79.435833333333335</v>
      </c>
      <c r="I75" s="27"/>
      <c r="J75" s="24">
        <v>92.62</v>
      </c>
      <c r="K75" s="25">
        <v>81.69</v>
      </c>
      <c r="L75" s="26"/>
      <c r="M75" s="24">
        <v>95.31</v>
      </c>
      <c r="N75" s="25">
        <v>84.301666666666662</v>
      </c>
      <c r="O75" s="26"/>
      <c r="P75" s="24">
        <v>95.86</v>
      </c>
      <c r="Q75" s="25">
        <v>84.157500000000013</v>
      </c>
      <c r="R75" s="26"/>
      <c r="S75" s="24">
        <v>87.27</v>
      </c>
      <c r="T75" s="25">
        <v>75.957499999999996</v>
      </c>
      <c r="U75" s="25"/>
    </row>
    <row r="76" spans="3:21" ht="12.95" customHeight="1">
      <c r="C76" s="23" t="s">
        <v>11</v>
      </c>
      <c r="D76" s="24">
        <v>80.44</v>
      </c>
      <c r="E76" s="25">
        <v>78.816666666666663</v>
      </c>
      <c r="F76" s="27"/>
      <c r="G76" s="24">
        <v>81.05</v>
      </c>
      <c r="H76" s="25">
        <v>78.826666666666654</v>
      </c>
      <c r="I76" s="27"/>
      <c r="J76" s="24">
        <v>83.25</v>
      </c>
      <c r="K76" s="25">
        <v>81.051666666666662</v>
      </c>
      <c r="L76" s="26"/>
      <c r="M76" s="24">
        <v>84.63</v>
      </c>
      <c r="N76" s="25">
        <v>83.466666666666654</v>
      </c>
      <c r="O76" s="26"/>
      <c r="P76" s="24">
        <v>86.92</v>
      </c>
      <c r="Q76" s="25">
        <v>83.474166666666676</v>
      </c>
      <c r="R76" s="26"/>
      <c r="S76" s="24">
        <v>76.92</v>
      </c>
      <c r="T76" s="25">
        <v>75.296666666666667</v>
      </c>
      <c r="U76" s="25"/>
    </row>
    <row r="77" spans="3:21" ht="12.95" customHeight="1">
      <c r="C77" s="23" t="s">
        <v>12</v>
      </c>
      <c r="D77" s="24">
        <v>74.069999999999993</v>
      </c>
      <c r="E77" s="25">
        <v>78.220833333333317</v>
      </c>
      <c r="F77" s="27"/>
      <c r="G77" s="24">
        <v>73.7</v>
      </c>
      <c r="H77" s="25">
        <v>78.213333333333324</v>
      </c>
      <c r="I77" s="27"/>
      <c r="J77" s="24">
        <v>76.650000000000006</v>
      </c>
      <c r="K77" s="25">
        <v>80.542500000000004</v>
      </c>
      <c r="L77" s="26"/>
      <c r="M77" s="24">
        <v>78.88</v>
      </c>
      <c r="N77" s="25">
        <v>82.8</v>
      </c>
      <c r="O77" s="26"/>
      <c r="P77" s="24">
        <v>78.72</v>
      </c>
      <c r="Q77" s="25">
        <v>82.84416666666668</v>
      </c>
      <c r="R77" s="26"/>
      <c r="S77" s="24">
        <v>70.55</v>
      </c>
      <c r="T77" s="25">
        <v>74.700833333333321</v>
      </c>
      <c r="U77" s="25"/>
    </row>
    <row r="78" spans="3:21" ht="12.95" customHeight="1">
      <c r="C78" s="35" t="s">
        <v>28</v>
      </c>
      <c r="D78" s="36">
        <f>IF(D66&gt;0,AVERAGE(D66:D77),"")</f>
        <v>78.220833333333317</v>
      </c>
      <c r="E78" s="37"/>
      <c r="F78" s="38"/>
      <c r="G78" s="36">
        <f>IF(G66&gt;0,AVERAGE(G66:G77),"")</f>
        <v>78.213333333333324</v>
      </c>
      <c r="H78" s="37"/>
      <c r="I78" s="38"/>
      <c r="J78" s="36">
        <f>IF(J66&gt;0,AVERAGE(J66:J77),"")</f>
        <v>80.542500000000004</v>
      </c>
      <c r="K78" s="37"/>
      <c r="L78" s="37"/>
      <c r="M78" s="36">
        <f>IF(M66&gt;0,AVERAGE(M66:M77),"")</f>
        <v>82.8</v>
      </c>
      <c r="N78" s="37"/>
      <c r="O78" s="37"/>
      <c r="P78" s="36">
        <f>IF(P66&gt;0,AVERAGE(P66:P77),"")</f>
        <v>82.84416666666668</v>
      </c>
      <c r="Q78" s="37"/>
      <c r="R78" s="37"/>
      <c r="S78" s="36">
        <f>IF(S66&gt;0,AVERAGE(S66:S77),"")</f>
        <v>74.700833333333321</v>
      </c>
      <c r="T78" s="37"/>
      <c r="U78" s="37"/>
    </row>
    <row r="79" spans="3:21" ht="12.95" customHeight="1">
      <c r="C79" s="42"/>
      <c r="D79" s="42"/>
      <c r="E79" s="42"/>
      <c r="F79" s="42"/>
      <c r="G79" s="42"/>
      <c r="H79" s="42"/>
      <c r="I79" s="42"/>
      <c r="J79" s="42"/>
      <c r="K79" s="42"/>
      <c r="L79" s="42"/>
      <c r="M79" s="42"/>
      <c r="N79" s="42"/>
      <c r="O79" s="42"/>
      <c r="P79" s="42"/>
      <c r="Q79" s="42"/>
      <c r="R79" s="42"/>
      <c r="S79" s="42"/>
      <c r="T79" s="42"/>
      <c r="U79" s="42"/>
    </row>
    <row r="80" spans="3:21" ht="12.95" customHeight="1">
      <c r="C80" s="41" t="s">
        <v>50</v>
      </c>
      <c r="D80" s="4"/>
      <c r="E80" s="4"/>
      <c r="F80" s="4"/>
      <c r="G80" s="4"/>
      <c r="H80" s="4"/>
      <c r="I80" s="4"/>
      <c r="J80" s="4"/>
      <c r="K80" s="4"/>
      <c r="L80" s="4"/>
      <c r="M80" s="4"/>
      <c r="N80" s="4"/>
      <c r="O80" s="4"/>
      <c r="P80" s="4"/>
      <c r="Q80" s="4"/>
      <c r="R80" s="4"/>
      <c r="S80" s="4"/>
      <c r="T80" s="4"/>
      <c r="U80" s="4"/>
    </row>
    <row r="81" spans="3:21" ht="12.95" customHeight="1">
      <c r="C81" s="1" t="s">
        <v>39</v>
      </c>
      <c r="D81" s="33"/>
      <c r="E81" s="33"/>
      <c r="F81" s="33"/>
      <c r="G81" s="33"/>
      <c r="H81" s="33"/>
      <c r="I81" s="33"/>
      <c r="J81" s="33"/>
      <c r="K81" s="33"/>
      <c r="L81" s="33"/>
      <c r="M81" s="33"/>
      <c r="N81" s="33"/>
      <c r="O81" s="33"/>
      <c r="P81" s="33"/>
      <c r="Q81" s="33"/>
      <c r="R81" s="33"/>
      <c r="S81" s="33"/>
      <c r="T81" s="33"/>
      <c r="U81" s="33"/>
    </row>
    <row r="82" spans="3:21" ht="12.95" customHeight="1">
      <c r="C82" s="6"/>
      <c r="D82" s="6"/>
      <c r="E82" s="6"/>
      <c r="F82" s="6"/>
      <c r="G82" s="6"/>
      <c r="H82" s="6"/>
      <c r="I82" s="6"/>
      <c r="J82" s="6"/>
      <c r="K82" s="6"/>
      <c r="L82" s="6"/>
      <c r="M82" s="6"/>
      <c r="N82" s="6"/>
      <c r="O82" s="6"/>
      <c r="P82" s="6"/>
      <c r="Q82" s="6"/>
      <c r="R82" s="6"/>
      <c r="S82" s="6"/>
      <c r="T82" s="6"/>
      <c r="U82" s="6"/>
    </row>
    <row r="83" spans="3:21" ht="12.95" customHeight="1">
      <c r="C83" s="7" t="s">
        <v>18</v>
      </c>
      <c r="D83" s="34" t="s">
        <v>36</v>
      </c>
      <c r="E83" s="34"/>
      <c r="F83" s="6"/>
      <c r="G83" s="34" t="s">
        <v>37</v>
      </c>
      <c r="H83" s="34"/>
      <c r="I83" s="6"/>
      <c r="J83" s="34" t="s">
        <v>35</v>
      </c>
      <c r="K83" s="34"/>
      <c r="L83" s="6"/>
      <c r="M83" s="34" t="s">
        <v>38</v>
      </c>
      <c r="N83" s="34"/>
      <c r="O83" s="6"/>
      <c r="P83" s="34" t="s">
        <v>21</v>
      </c>
      <c r="Q83" s="34"/>
      <c r="R83" s="6"/>
      <c r="S83" s="34" t="s">
        <v>48</v>
      </c>
      <c r="T83" s="34"/>
      <c r="U83" s="1"/>
    </row>
    <row r="84" spans="3:21" ht="12.95" customHeight="1">
      <c r="C84" s="9" t="s">
        <v>19</v>
      </c>
      <c r="D84" s="33" t="s">
        <v>22</v>
      </c>
      <c r="E84" s="33"/>
      <c r="F84" s="10"/>
      <c r="G84" s="33" t="s">
        <v>23</v>
      </c>
      <c r="H84" s="33"/>
      <c r="I84" s="10"/>
      <c r="J84" s="33" t="s">
        <v>22</v>
      </c>
      <c r="K84" s="33"/>
      <c r="L84" s="5"/>
      <c r="M84" s="33" t="s">
        <v>22</v>
      </c>
      <c r="N84" s="33"/>
      <c r="O84" s="5"/>
      <c r="P84" s="33" t="s">
        <v>23</v>
      </c>
      <c r="Q84" s="33"/>
      <c r="R84" s="5"/>
      <c r="S84" s="33" t="s">
        <v>49</v>
      </c>
      <c r="T84" s="33"/>
      <c r="U84" s="33"/>
    </row>
    <row r="85" spans="3:21" ht="12.95" customHeight="1">
      <c r="C85" s="7" t="s">
        <v>20</v>
      </c>
      <c r="D85" s="1" t="s">
        <v>0</v>
      </c>
      <c r="E85" s="1"/>
      <c r="F85" s="2"/>
      <c r="G85" s="1" t="s">
        <v>0</v>
      </c>
      <c r="H85" s="1"/>
      <c r="I85" s="2"/>
      <c r="J85" s="1" t="s">
        <v>0</v>
      </c>
      <c r="K85" s="1"/>
      <c r="L85" s="2"/>
      <c r="M85" s="1" t="s">
        <v>0</v>
      </c>
      <c r="N85" s="1"/>
      <c r="O85" s="2"/>
      <c r="P85" s="1" t="s">
        <v>0</v>
      </c>
      <c r="Q85" s="1"/>
      <c r="R85" s="2"/>
      <c r="S85" s="1" t="s">
        <v>0</v>
      </c>
      <c r="T85" s="1"/>
      <c r="U85" s="1"/>
    </row>
    <row r="86" spans="3:21" ht="12.95" customHeight="1">
      <c r="C86" s="7" t="s">
        <v>25</v>
      </c>
      <c r="D86" s="1" t="s">
        <v>16</v>
      </c>
      <c r="E86" s="1"/>
      <c r="F86" s="2"/>
      <c r="G86" s="1" t="s">
        <v>16</v>
      </c>
      <c r="H86" s="1"/>
      <c r="I86" s="2"/>
      <c r="J86" s="1" t="s">
        <v>16</v>
      </c>
      <c r="K86" s="1"/>
      <c r="L86" s="2"/>
      <c r="M86" s="1" t="s">
        <v>16</v>
      </c>
      <c r="N86" s="1"/>
      <c r="O86" s="2"/>
      <c r="P86" s="1" t="s">
        <v>16</v>
      </c>
      <c r="Q86" s="1"/>
      <c r="R86" s="2"/>
      <c r="S86" s="1" t="s">
        <v>16</v>
      </c>
      <c r="T86" s="1"/>
      <c r="U86" s="1"/>
    </row>
    <row r="87" spans="3:21" ht="12.95" customHeight="1">
      <c r="C87" s="6"/>
      <c r="D87" s="2"/>
      <c r="E87" s="2"/>
      <c r="F87" s="2"/>
      <c r="G87" s="2"/>
      <c r="H87" s="2"/>
      <c r="I87" s="2"/>
      <c r="J87" s="2"/>
      <c r="K87" s="2"/>
      <c r="L87" s="2"/>
      <c r="M87" s="2"/>
      <c r="N87" s="2"/>
      <c r="O87" s="2"/>
      <c r="P87" s="2"/>
      <c r="Q87" s="2"/>
      <c r="R87" s="2"/>
      <c r="S87" s="2"/>
      <c r="T87" s="2"/>
      <c r="U87" s="2"/>
    </row>
    <row r="88" spans="3:21" ht="12.9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c r="S88" s="14" t="s">
        <v>26</v>
      </c>
      <c r="T88" s="14" t="s">
        <v>27</v>
      </c>
      <c r="U88" s="14"/>
    </row>
    <row r="89" spans="3:21" ht="12.95" customHeight="1">
      <c r="C89" s="15" t="s">
        <v>1</v>
      </c>
      <c r="D89" s="16">
        <v>75.209999999999994</v>
      </c>
      <c r="E89" s="17">
        <v>68.785000000000011</v>
      </c>
      <c r="F89" s="19"/>
      <c r="G89" s="16">
        <v>75.33</v>
      </c>
      <c r="H89" s="17">
        <v>68.795833333333334</v>
      </c>
      <c r="I89" s="19"/>
      <c r="J89" s="16">
        <v>76.98</v>
      </c>
      <c r="K89" s="17">
        <v>70.330833333333331</v>
      </c>
      <c r="L89" s="18"/>
      <c r="M89" s="16">
        <v>77.78</v>
      </c>
      <c r="N89" s="17">
        <v>71.400000000000006</v>
      </c>
      <c r="O89" s="18"/>
      <c r="P89" s="16">
        <v>77.239999999999995</v>
      </c>
      <c r="Q89" s="17">
        <v>71.639166666666668</v>
      </c>
      <c r="R89" s="18"/>
      <c r="S89" s="16">
        <v>71.69</v>
      </c>
      <c r="T89" s="17">
        <v>65.265000000000001</v>
      </c>
      <c r="U89" s="17"/>
    </row>
    <row r="90" spans="3:21" ht="12.95" customHeight="1">
      <c r="C90" s="23" t="s">
        <v>2</v>
      </c>
      <c r="D90" s="24">
        <v>88.2</v>
      </c>
      <c r="E90" s="25">
        <v>71.672499999999999</v>
      </c>
      <c r="F90" s="27"/>
      <c r="G90" s="24">
        <v>88.22</v>
      </c>
      <c r="H90" s="25">
        <v>71.685000000000002</v>
      </c>
      <c r="I90" s="27"/>
      <c r="J90" s="24">
        <v>90.37</v>
      </c>
      <c r="K90" s="25">
        <v>73.232500000000002</v>
      </c>
      <c r="L90" s="26"/>
      <c r="M90" s="24">
        <v>89.16</v>
      </c>
      <c r="N90" s="25">
        <v>74.134166666666673</v>
      </c>
      <c r="O90" s="26"/>
      <c r="P90" s="24">
        <v>90.24</v>
      </c>
      <c r="Q90" s="25">
        <v>74.457499999999996</v>
      </c>
      <c r="R90" s="26"/>
      <c r="S90" s="24">
        <v>84.68</v>
      </c>
      <c r="T90" s="25">
        <v>68.152499999999989</v>
      </c>
      <c r="U90" s="25"/>
    </row>
    <row r="91" spans="3:21" ht="12.95" customHeight="1">
      <c r="C91" s="23" t="s">
        <v>3</v>
      </c>
      <c r="D91" s="24">
        <v>103.41</v>
      </c>
      <c r="E91" s="25">
        <v>75.236666666666665</v>
      </c>
      <c r="F91" s="27"/>
      <c r="G91" s="24">
        <v>103.66</v>
      </c>
      <c r="H91" s="25">
        <v>75.27833333333335</v>
      </c>
      <c r="I91" s="27"/>
      <c r="J91" s="24">
        <v>106.51</v>
      </c>
      <c r="K91" s="25">
        <v>76.86333333333333</v>
      </c>
      <c r="L91" s="26"/>
      <c r="M91" s="24">
        <v>104.97</v>
      </c>
      <c r="N91" s="25">
        <v>77.57416666666667</v>
      </c>
      <c r="O91" s="26"/>
      <c r="P91" s="24">
        <v>110.93</v>
      </c>
      <c r="Q91" s="25">
        <v>78.321666666666673</v>
      </c>
      <c r="R91" s="26"/>
      <c r="S91" s="24">
        <v>99.89</v>
      </c>
      <c r="T91" s="25">
        <v>71.716666666666654</v>
      </c>
      <c r="U91" s="25"/>
    </row>
    <row r="92" spans="3:21" ht="12.95" customHeight="1">
      <c r="C92" s="23" t="s">
        <v>4</v>
      </c>
      <c r="D92" s="24">
        <v>99.27</v>
      </c>
      <c r="E92" s="25">
        <v>78.388333333333335</v>
      </c>
      <c r="F92" s="27"/>
      <c r="G92" s="24">
        <v>99.32</v>
      </c>
      <c r="H92" s="25">
        <v>78.437500000000014</v>
      </c>
      <c r="I92" s="27"/>
      <c r="J92" s="24">
        <v>101.37</v>
      </c>
      <c r="K92" s="25">
        <v>80.014166666666668</v>
      </c>
      <c r="L92" s="26"/>
      <c r="M92" s="24">
        <v>104.39</v>
      </c>
      <c r="N92" s="25">
        <v>80.868333333333339</v>
      </c>
      <c r="O92" s="26"/>
      <c r="P92" s="24">
        <v>106.13</v>
      </c>
      <c r="Q92" s="25">
        <v>81.844999999999999</v>
      </c>
      <c r="R92" s="26"/>
      <c r="S92" s="24">
        <v>95.75</v>
      </c>
      <c r="T92" s="25">
        <v>74.868333333333325</v>
      </c>
      <c r="U92" s="25"/>
    </row>
    <row r="93" spans="3:21" ht="12.95" customHeight="1">
      <c r="C93" s="23" t="s">
        <v>5</v>
      </c>
      <c r="D93" s="24">
        <v>104.69</v>
      </c>
      <c r="E93" s="25">
        <v>81.814166666666665</v>
      </c>
      <c r="F93" s="27"/>
      <c r="G93" s="24">
        <v>104.59</v>
      </c>
      <c r="H93" s="25">
        <v>81.861666666666679</v>
      </c>
      <c r="I93" s="27"/>
      <c r="J93" s="24">
        <v>106.19</v>
      </c>
      <c r="K93" s="25">
        <v>83.413333333333327</v>
      </c>
      <c r="L93" s="26"/>
      <c r="M93" s="24">
        <v>109.34</v>
      </c>
      <c r="N93" s="25">
        <v>84.375833333333347</v>
      </c>
      <c r="O93" s="26"/>
      <c r="P93" s="24">
        <v>108.36</v>
      </c>
      <c r="Q93" s="25">
        <v>85.230833333333322</v>
      </c>
      <c r="R93" s="26"/>
      <c r="S93" s="24">
        <v>101.17</v>
      </c>
      <c r="T93" s="25">
        <v>78.294166666666655</v>
      </c>
      <c r="U93" s="25"/>
    </row>
    <row r="94" spans="3:21" ht="12.95" customHeight="1">
      <c r="C94" s="23" t="s">
        <v>6</v>
      </c>
      <c r="D94" s="24">
        <v>115.26</v>
      </c>
      <c r="E94" s="25">
        <v>85.775833333333324</v>
      </c>
      <c r="F94" s="27"/>
      <c r="G94" s="24">
        <v>115.26</v>
      </c>
      <c r="H94" s="25">
        <v>85.816666666666677</v>
      </c>
      <c r="I94" s="27"/>
      <c r="J94" s="24">
        <v>117.11</v>
      </c>
      <c r="K94" s="25">
        <v>87.343333333333348</v>
      </c>
      <c r="L94" s="26"/>
      <c r="M94" s="24">
        <v>116.29</v>
      </c>
      <c r="N94" s="25">
        <v>88.21250000000002</v>
      </c>
      <c r="O94" s="26"/>
      <c r="P94" s="24">
        <v>122.2</v>
      </c>
      <c r="Q94" s="25">
        <v>89.578333333333333</v>
      </c>
      <c r="R94" s="26"/>
      <c r="S94" s="24">
        <v>111.74</v>
      </c>
      <c r="T94" s="25">
        <v>82.255833333333314</v>
      </c>
      <c r="U94" s="25"/>
    </row>
    <row r="95" spans="3:21" ht="12.95" customHeight="1">
      <c r="C95" s="23" t="s">
        <v>7</v>
      </c>
      <c r="D95" s="24">
        <v>108.43</v>
      </c>
      <c r="E95" s="25">
        <v>88.542500000000004</v>
      </c>
      <c r="F95" s="27"/>
      <c r="G95" s="24">
        <v>110.3</v>
      </c>
      <c r="H95" s="25">
        <v>88.730833333333337</v>
      </c>
      <c r="I95" s="27"/>
      <c r="J95" s="24">
        <v>111.8</v>
      </c>
      <c r="K95" s="25">
        <v>90.332499999999996</v>
      </c>
      <c r="L95" s="26"/>
      <c r="M95" s="24">
        <v>111.63</v>
      </c>
      <c r="N95" s="25">
        <v>91.195000000000007</v>
      </c>
      <c r="O95" s="26"/>
      <c r="P95" s="24">
        <v>119.21</v>
      </c>
      <c r="Q95" s="25">
        <v>93.12166666666667</v>
      </c>
      <c r="R95" s="26"/>
      <c r="S95" s="24">
        <v>104.91</v>
      </c>
      <c r="T95" s="25">
        <v>85.022499999999994</v>
      </c>
      <c r="U95" s="25"/>
    </row>
    <row r="96" spans="3:21" ht="12.95" customHeight="1">
      <c r="C96" s="23" t="s">
        <v>8</v>
      </c>
      <c r="D96" s="24">
        <v>93.89</v>
      </c>
      <c r="E96" s="25">
        <v>90.204166666666666</v>
      </c>
      <c r="F96" s="27"/>
      <c r="G96" s="24">
        <v>96.59</v>
      </c>
      <c r="H96" s="25">
        <v>90.619166666666672</v>
      </c>
      <c r="I96" s="27"/>
      <c r="J96" s="24">
        <v>99.59</v>
      </c>
      <c r="K96" s="25">
        <v>92.427499999999995</v>
      </c>
      <c r="L96" s="26"/>
      <c r="M96" s="24">
        <v>100.03</v>
      </c>
      <c r="N96" s="25">
        <v>93.17</v>
      </c>
      <c r="O96" s="26"/>
      <c r="P96" s="24">
        <v>106.09</v>
      </c>
      <c r="Q96" s="25">
        <v>95.485833333333346</v>
      </c>
      <c r="R96" s="26"/>
      <c r="S96" s="24">
        <v>90.37</v>
      </c>
      <c r="T96" s="25">
        <v>86.68416666666667</v>
      </c>
      <c r="U96" s="25"/>
    </row>
    <row r="97" spans="3:21" ht="12.95" customHeight="1">
      <c r="C97" s="23" t="s">
        <v>9</v>
      </c>
      <c r="D97" s="24">
        <v>86.61</v>
      </c>
      <c r="E97" s="25">
        <v>91.705833333333331</v>
      </c>
      <c r="F97" s="27"/>
      <c r="G97" s="24">
        <v>87.09</v>
      </c>
      <c r="H97" s="25">
        <v>92.157500000000013</v>
      </c>
      <c r="I97" s="27"/>
      <c r="J97" s="24">
        <v>89.49</v>
      </c>
      <c r="K97" s="25">
        <v>94.007499999999993</v>
      </c>
      <c r="L97" s="26"/>
      <c r="M97" s="24">
        <v>92.36</v>
      </c>
      <c r="N97" s="25">
        <v>94.900833333333324</v>
      </c>
      <c r="O97" s="26"/>
      <c r="P97" s="24">
        <v>92.24</v>
      </c>
      <c r="Q97" s="25">
        <v>97.173333333333346</v>
      </c>
      <c r="R97" s="26"/>
      <c r="S97" s="24">
        <v>83.09</v>
      </c>
      <c r="T97" s="25">
        <v>88.185833333333335</v>
      </c>
      <c r="U97" s="25"/>
    </row>
    <row r="98" spans="3:21" ht="12.95" customHeight="1">
      <c r="C98" s="23" t="s">
        <v>10</v>
      </c>
      <c r="D98" s="24">
        <v>79.489999999999995</v>
      </c>
      <c r="E98" s="25">
        <v>92.006666666666661</v>
      </c>
      <c r="F98" s="27"/>
      <c r="G98" s="24">
        <v>79.91</v>
      </c>
      <c r="H98" s="25">
        <v>92.482500000000002</v>
      </c>
      <c r="I98" s="27"/>
      <c r="J98" s="24">
        <v>82.16</v>
      </c>
      <c r="K98" s="25">
        <v>94.407499999999985</v>
      </c>
      <c r="L98" s="26"/>
      <c r="M98" s="24">
        <v>87.96</v>
      </c>
      <c r="N98" s="25">
        <v>95.624166666666653</v>
      </c>
      <c r="O98" s="26"/>
      <c r="P98" s="24">
        <v>88.9</v>
      </c>
      <c r="Q98" s="25">
        <v>97.965000000000018</v>
      </c>
      <c r="R98" s="26"/>
      <c r="S98" s="24">
        <v>75.97</v>
      </c>
      <c r="T98" s="25">
        <v>88.486666666666665</v>
      </c>
      <c r="U98" s="25"/>
    </row>
    <row r="99" spans="3:21" ht="12.95" customHeight="1">
      <c r="C99" s="23" t="s">
        <v>11</v>
      </c>
      <c r="D99" s="24">
        <v>88.37</v>
      </c>
      <c r="E99" s="25">
        <v>92.36666666666666</v>
      </c>
      <c r="F99" s="27"/>
      <c r="G99" s="24">
        <v>88.36</v>
      </c>
      <c r="H99" s="25">
        <v>92.839166666666657</v>
      </c>
      <c r="I99" s="27"/>
      <c r="J99" s="24">
        <v>90.91</v>
      </c>
      <c r="K99" s="25">
        <v>94.96</v>
      </c>
      <c r="L99" s="26"/>
      <c r="M99" s="24">
        <v>94.65</v>
      </c>
      <c r="N99" s="25">
        <v>96.452499999999986</v>
      </c>
      <c r="O99" s="26"/>
      <c r="P99" s="24">
        <v>95.12</v>
      </c>
      <c r="Q99" s="25">
        <v>98.849166666666676</v>
      </c>
      <c r="R99" s="26"/>
      <c r="S99" s="24">
        <v>84.85</v>
      </c>
      <c r="T99" s="25">
        <v>88.846666666666678</v>
      </c>
      <c r="U99" s="25"/>
    </row>
    <row r="100" spans="3:21" ht="12.95" customHeight="1">
      <c r="C100" s="23" t="s">
        <v>12</v>
      </c>
      <c r="D100" s="24">
        <v>81.22</v>
      </c>
      <c r="E100" s="25">
        <v>93.670833333333334</v>
      </c>
      <c r="F100" s="27"/>
      <c r="G100" s="24">
        <v>81.06</v>
      </c>
      <c r="H100" s="25">
        <v>94.140833333333319</v>
      </c>
      <c r="I100" s="27"/>
      <c r="J100" s="24">
        <v>82.76</v>
      </c>
      <c r="K100" s="25">
        <v>96.27</v>
      </c>
      <c r="L100" s="26"/>
      <c r="M100" s="24">
        <v>86.88</v>
      </c>
      <c r="N100" s="25">
        <v>97.953333333333333</v>
      </c>
      <c r="O100" s="26"/>
      <c r="P100" s="24">
        <v>86.28</v>
      </c>
      <c r="Q100" s="25">
        <v>100.245</v>
      </c>
      <c r="R100" s="26"/>
      <c r="S100" s="24">
        <v>77.7</v>
      </c>
      <c r="T100" s="25">
        <v>90.150833333333324</v>
      </c>
      <c r="U100" s="25"/>
    </row>
    <row r="101" spans="3:21" ht="12.95" customHeight="1">
      <c r="C101" s="35" t="s">
        <v>28</v>
      </c>
      <c r="D101" s="36">
        <f>IF(D89&gt;0,AVERAGE(D89:D100),"")</f>
        <v>93.670833333333334</v>
      </c>
      <c r="E101" s="37"/>
      <c r="F101" s="38"/>
      <c r="G101" s="36">
        <f>IF(G89&gt;0,AVERAGE(G89:G100),"")</f>
        <v>94.140833333333319</v>
      </c>
      <c r="H101" s="37"/>
      <c r="I101" s="38"/>
      <c r="J101" s="36">
        <f>IF(J89&gt;0,AVERAGE(J89:J100),"")</f>
        <v>96.27</v>
      </c>
      <c r="K101" s="37"/>
      <c r="L101" s="37"/>
      <c r="M101" s="36">
        <f>IF(M89&gt;0,AVERAGE(M89:M100),"")</f>
        <v>97.953333333333333</v>
      </c>
      <c r="N101" s="37"/>
      <c r="O101" s="37"/>
      <c r="P101" s="36">
        <f>IF(P89&gt;0,AVERAGE(P89:P100),"")</f>
        <v>100.245</v>
      </c>
      <c r="Q101" s="37"/>
      <c r="R101" s="37"/>
      <c r="S101" s="36">
        <f>IF(S89&gt;0,AVERAGE(S89:S100),"")</f>
        <v>90.150833333333324</v>
      </c>
      <c r="T101" s="37"/>
      <c r="U101" s="37"/>
    </row>
    <row r="102" spans="3:21" ht="12.95" customHeight="1">
      <c r="C102" s="42"/>
      <c r="D102" s="42"/>
      <c r="E102" s="42"/>
      <c r="F102" s="42"/>
      <c r="G102" s="42"/>
      <c r="H102" s="42"/>
      <c r="I102" s="42"/>
      <c r="J102" s="42"/>
      <c r="K102" s="42"/>
      <c r="L102" s="42"/>
      <c r="M102" s="42"/>
      <c r="N102" s="42"/>
      <c r="O102" s="42"/>
      <c r="P102" s="42"/>
      <c r="Q102" s="42"/>
      <c r="R102" s="42"/>
      <c r="S102" s="42"/>
      <c r="T102" s="42"/>
      <c r="U102" s="42"/>
    </row>
    <row r="103" spans="3:21" ht="12.75" customHeight="1">
      <c r="C103" s="56" t="s">
        <v>40</v>
      </c>
      <c r="D103" s="56"/>
      <c r="E103" s="56"/>
      <c r="F103" s="56"/>
      <c r="G103" s="56"/>
      <c r="H103" s="56"/>
      <c r="I103" s="56"/>
      <c r="J103" s="56"/>
      <c r="K103" s="56"/>
      <c r="L103" s="56"/>
      <c r="M103" s="56"/>
      <c r="N103" s="56"/>
      <c r="O103" s="56"/>
      <c r="P103" s="56"/>
      <c r="Q103" s="56"/>
      <c r="R103" s="56"/>
      <c r="S103" s="56"/>
      <c r="T103" s="56"/>
      <c r="U103" s="56"/>
    </row>
    <row r="104" spans="3:21" ht="12.75" customHeight="1">
      <c r="C104" s="49"/>
      <c r="D104" s="31"/>
      <c r="E104" s="32"/>
      <c r="F104" s="31"/>
      <c r="G104" s="31"/>
      <c r="H104" s="31"/>
      <c r="I104" s="31"/>
      <c r="J104" s="31"/>
      <c r="K104" s="31"/>
      <c r="L104" s="32"/>
      <c r="M104" s="32"/>
      <c r="N104" s="32"/>
      <c r="O104" s="32"/>
      <c r="P104" s="32"/>
      <c r="Q104" s="32"/>
      <c r="R104" s="32"/>
      <c r="S104" s="32"/>
      <c r="T104" s="32"/>
      <c r="U104" s="32"/>
    </row>
    <row r="105" spans="3:21" ht="12.95" customHeight="1">
      <c r="C105" s="12"/>
      <c r="D105" s="31"/>
      <c r="E105" s="32"/>
      <c r="F105" s="31"/>
      <c r="G105" s="31"/>
      <c r="H105" s="31"/>
      <c r="I105" s="31"/>
      <c r="J105" s="31"/>
      <c r="K105" s="31"/>
      <c r="L105" s="32"/>
      <c r="M105" s="32"/>
      <c r="N105" s="32"/>
      <c r="O105" s="32"/>
      <c r="P105" s="32"/>
      <c r="Q105" s="32"/>
      <c r="R105" s="32"/>
    </row>
    <row r="106" spans="3:21" ht="12.95" customHeight="1" thickBot="1"/>
    <row r="107" spans="3:21" s="51" customFormat="1" ht="12.95" customHeight="1" thickBot="1">
      <c r="C107" s="52" t="s">
        <v>51</v>
      </c>
      <c r="D107" s="53"/>
      <c r="E107" s="53"/>
      <c r="F107" s="53"/>
      <c r="G107" s="53"/>
      <c r="H107" s="53"/>
      <c r="I107" s="53"/>
      <c r="J107" s="53"/>
      <c r="K107" s="53"/>
      <c r="L107" s="53"/>
      <c r="M107" s="53"/>
      <c r="N107" s="53"/>
      <c r="O107" s="53"/>
      <c r="P107" s="53"/>
      <c r="Q107" s="53"/>
      <c r="R107" s="53"/>
      <c r="S107" s="53"/>
      <c r="T107" s="53"/>
      <c r="U107" s="54"/>
    </row>
    <row r="108" spans="3:21" ht="12.95" customHeight="1">
      <c r="C108" s="42"/>
      <c r="D108" s="42"/>
      <c r="E108" s="42"/>
      <c r="F108" s="42"/>
      <c r="G108" s="42"/>
      <c r="H108" s="42"/>
      <c r="I108" s="42"/>
      <c r="J108" s="42"/>
      <c r="K108" s="42"/>
      <c r="L108" s="42"/>
      <c r="M108" s="42"/>
      <c r="N108" s="42"/>
      <c r="O108" s="42"/>
      <c r="P108" s="42"/>
      <c r="Q108" s="42"/>
      <c r="R108" s="42"/>
    </row>
    <row r="109" spans="3:21" ht="12.95" customHeight="1">
      <c r="C109" s="41" t="s">
        <v>47</v>
      </c>
      <c r="D109" s="4"/>
      <c r="E109" s="4"/>
      <c r="F109" s="4"/>
      <c r="G109" s="4"/>
      <c r="H109" s="4"/>
      <c r="I109" s="4"/>
      <c r="J109" s="4"/>
      <c r="K109" s="4"/>
      <c r="L109" s="4"/>
      <c r="M109" s="4"/>
      <c r="N109" s="4"/>
      <c r="O109" s="4"/>
      <c r="P109" s="4"/>
      <c r="Q109" s="4"/>
      <c r="R109" s="4"/>
      <c r="S109" s="4"/>
      <c r="T109" s="4"/>
      <c r="U109" s="4"/>
    </row>
    <row r="110" spans="3:21" ht="12.95" customHeight="1">
      <c r="C110" s="1" t="s">
        <v>39</v>
      </c>
      <c r="D110" s="33"/>
      <c r="E110" s="33"/>
      <c r="F110" s="33"/>
      <c r="G110" s="33"/>
      <c r="H110" s="33"/>
      <c r="I110" s="33"/>
      <c r="J110" s="33"/>
      <c r="K110" s="33"/>
      <c r="L110" s="33"/>
      <c r="M110" s="33"/>
      <c r="N110" s="33"/>
      <c r="O110" s="33"/>
      <c r="P110" s="33"/>
      <c r="Q110" s="33"/>
      <c r="R110" s="33"/>
      <c r="S110" s="33"/>
      <c r="T110" s="33"/>
      <c r="U110" s="33"/>
    </row>
    <row r="111" spans="3:21" ht="12.95" customHeight="1">
      <c r="C111" s="6"/>
      <c r="D111" s="6"/>
      <c r="E111" s="6"/>
      <c r="F111" s="6"/>
      <c r="G111" s="6"/>
      <c r="H111" s="6"/>
      <c r="I111" s="6"/>
      <c r="J111" s="6"/>
      <c r="K111" s="6"/>
      <c r="L111" s="6"/>
      <c r="M111" s="6"/>
      <c r="N111" s="6"/>
      <c r="O111" s="6"/>
      <c r="P111" s="6"/>
      <c r="Q111" s="6"/>
      <c r="R111" s="6"/>
      <c r="S111" s="6"/>
      <c r="T111" s="6"/>
      <c r="U111" s="6"/>
    </row>
    <row r="112" spans="3:21" ht="12.95" customHeight="1">
      <c r="C112" s="7" t="s">
        <v>18</v>
      </c>
      <c r="D112" s="34" t="s">
        <v>36</v>
      </c>
      <c r="E112" s="34"/>
      <c r="F112" s="6"/>
      <c r="G112" s="34" t="s">
        <v>37</v>
      </c>
      <c r="H112" s="34"/>
      <c r="I112" s="6"/>
      <c r="J112" s="34" t="s">
        <v>35</v>
      </c>
      <c r="K112" s="34"/>
      <c r="L112" s="6"/>
      <c r="M112" s="34" t="s">
        <v>38</v>
      </c>
      <c r="N112" s="34"/>
      <c r="O112" s="6"/>
      <c r="P112" s="34" t="s">
        <v>21</v>
      </c>
      <c r="Q112" s="34"/>
      <c r="R112" s="6"/>
      <c r="S112" s="34" t="s">
        <v>48</v>
      </c>
      <c r="T112" s="34"/>
      <c r="U112" s="1"/>
    </row>
    <row r="113" spans="3:21" ht="12.95" customHeight="1">
      <c r="C113" s="9" t="s">
        <v>19</v>
      </c>
      <c r="D113" s="33" t="s">
        <v>22</v>
      </c>
      <c r="E113" s="33"/>
      <c r="F113" s="10"/>
      <c r="G113" s="33" t="s">
        <v>22</v>
      </c>
      <c r="H113" s="33"/>
      <c r="I113" s="10"/>
      <c r="J113" s="33" t="s">
        <v>22</v>
      </c>
      <c r="K113" s="33"/>
      <c r="L113" s="5"/>
      <c r="M113" s="33" t="s">
        <v>22</v>
      </c>
      <c r="N113" s="33"/>
      <c r="O113" s="5"/>
      <c r="P113" s="33" t="s">
        <v>23</v>
      </c>
      <c r="Q113" s="33"/>
      <c r="R113" s="5"/>
      <c r="S113" s="33" t="s">
        <v>49</v>
      </c>
      <c r="T113" s="33"/>
      <c r="U113" s="33"/>
    </row>
    <row r="114" spans="3:21" ht="12.95" customHeight="1">
      <c r="C114" s="7" t="s">
        <v>20</v>
      </c>
      <c r="D114" s="1" t="s">
        <v>0</v>
      </c>
      <c r="E114" s="1"/>
      <c r="F114" s="2"/>
      <c r="G114" s="1" t="s">
        <v>0</v>
      </c>
      <c r="H114" s="1"/>
      <c r="I114" s="2"/>
      <c r="J114" s="1" t="s">
        <v>0</v>
      </c>
      <c r="K114" s="1"/>
      <c r="L114" s="2"/>
      <c r="M114" s="1" t="s">
        <v>0</v>
      </c>
      <c r="N114" s="1"/>
      <c r="O114" s="2"/>
      <c r="P114" s="1" t="s">
        <v>0</v>
      </c>
      <c r="Q114" s="1"/>
      <c r="R114" s="2"/>
      <c r="S114" s="1" t="s">
        <v>0</v>
      </c>
      <c r="T114" s="1"/>
      <c r="U114" s="1"/>
    </row>
    <row r="115" spans="3:21" ht="12.95" customHeight="1">
      <c r="C115" s="7" t="s">
        <v>25</v>
      </c>
      <c r="D115" s="1" t="s">
        <v>16</v>
      </c>
      <c r="E115" s="1"/>
      <c r="F115" s="2"/>
      <c r="G115" s="1" t="s">
        <v>16</v>
      </c>
      <c r="H115" s="1"/>
      <c r="I115" s="2"/>
      <c r="J115" s="1" t="s">
        <v>16</v>
      </c>
      <c r="K115" s="1"/>
      <c r="L115" s="2"/>
      <c r="M115" s="1" t="s">
        <v>16</v>
      </c>
      <c r="N115" s="1"/>
      <c r="O115" s="2"/>
      <c r="P115" s="1" t="s">
        <v>16</v>
      </c>
      <c r="Q115" s="1"/>
      <c r="R115" s="2"/>
      <c r="S115" s="1" t="s">
        <v>16</v>
      </c>
      <c r="T115" s="1"/>
      <c r="U115" s="1"/>
    </row>
    <row r="116" spans="3:21" ht="12.95" customHeight="1">
      <c r="C116" s="6"/>
      <c r="D116" s="2"/>
      <c r="E116" s="2"/>
      <c r="F116" s="2"/>
      <c r="G116" s="2"/>
      <c r="H116" s="2"/>
      <c r="I116" s="2"/>
      <c r="J116" s="2"/>
      <c r="K116" s="2"/>
      <c r="L116" s="2"/>
      <c r="M116" s="2"/>
      <c r="N116" s="2"/>
      <c r="O116" s="2"/>
      <c r="P116" s="2"/>
      <c r="Q116" s="2"/>
      <c r="R116" s="2"/>
      <c r="S116" s="2"/>
      <c r="T116" s="2"/>
      <c r="U116" s="2"/>
    </row>
    <row r="117" spans="3:21" ht="12.9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c r="S117" s="14" t="s">
        <v>26</v>
      </c>
      <c r="T117" s="14" t="s">
        <v>27</v>
      </c>
      <c r="U117" s="14"/>
    </row>
    <row r="118" spans="3:21" ht="12.95" customHeight="1">
      <c r="C118" s="15" t="s">
        <v>1</v>
      </c>
      <c r="D118" s="16">
        <v>48.52</v>
      </c>
      <c r="E118" s="17">
        <v>38.523333333333333</v>
      </c>
      <c r="F118" s="19"/>
      <c r="G118" s="16">
        <v>48.35</v>
      </c>
      <c r="H118" s="17">
        <v>38.473333333333336</v>
      </c>
      <c r="I118" s="19"/>
      <c r="J118" s="16">
        <v>50.6</v>
      </c>
      <c r="K118" s="17">
        <v>40.094166666666666</v>
      </c>
      <c r="L118" s="18"/>
      <c r="M118" s="16">
        <v>51.8</v>
      </c>
      <c r="N118" s="17">
        <v>42.225000000000001</v>
      </c>
      <c r="O118" s="18"/>
      <c r="P118" s="16">
        <v>51.22</v>
      </c>
      <c r="Q118" s="17">
        <v>40.386666666666663</v>
      </c>
      <c r="R118" s="18"/>
      <c r="S118" s="16">
        <v>45</v>
      </c>
      <c r="T118" s="17">
        <v>35.125</v>
      </c>
      <c r="U118" s="17"/>
    </row>
    <row r="119" spans="3:21" ht="12.95" customHeight="1">
      <c r="C119" s="23" t="s">
        <v>2</v>
      </c>
      <c r="D119" s="24">
        <v>53.55</v>
      </c>
      <c r="E119" s="25">
        <v>38.689166666666665</v>
      </c>
      <c r="F119" s="27"/>
      <c r="G119" s="24">
        <v>53.55</v>
      </c>
      <c r="H119" s="25">
        <v>38.637500000000003</v>
      </c>
      <c r="I119" s="27"/>
      <c r="J119" s="24">
        <v>55.55</v>
      </c>
      <c r="K119" s="25">
        <v>40.099999999999994</v>
      </c>
      <c r="L119" s="26"/>
      <c r="M119" s="24">
        <v>56.35</v>
      </c>
      <c r="N119" s="25">
        <v>42.07416666666667</v>
      </c>
      <c r="O119" s="26"/>
      <c r="P119" s="24">
        <v>56.42</v>
      </c>
      <c r="Q119" s="25">
        <v>40.274166666666666</v>
      </c>
      <c r="R119" s="26"/>
      <c r="S119" s="24">
        <v>50.03</v>
      </c>
      <c r="T119" s="25">
        <v>35.294166666666662</v>
      </c>
      <c r="U119" s="25"/>
    </row>
    <row r="120" spans="3:21" ht="12.95" customHeight="1">
      <c r="C120" s="23" t="s">
        <v>3</v>
      </c>
      <c r="D120" s="24">
        <v>60.64</v>
      </c>
      <c r="E120" s="25">
        <v>40.012499999999996</v>
      </c>
      <c r="F120" s="27"/>
      <c r="G120" s="24">
        <v>60.54</v>
      </c>
      <c r="H120" s="25">
        <v>39.946666666666665</v>
      </c>
      <c r="I120" s="27"/>
      <c r="J120" s="24">
        <v>62.94</v>
      </c>
      <c r="K120" s="25">
        <v>41.334166666666668</v>
      </c>
      <c r="L120" s="26"/>
      <c r="M120" s="24">
        <v>63.69</v>
      </c>
      <c r="N120" s="25">
        <v>43.17166666666666</v>
      </c>
      <c r="O120" s="26"/>
      <c r="P120" s="24">
        <v>64.56</v>
      </c>
      <c r="Q120" s="25">
        <v>41.37833333333333</v>
      </c>
      <c r="R120" s="26"/>
      <c r="S120" s="24">
        <v>57.12</v>
      </c>
      <c r="T120" s="25">
        <v>36.616666666666667</v>
      </c>
      <c r="U120" s="25"/>
    </row>
    <row r="121" spans="3:21" ht="12.95" customHeight="1">
      <c r="C121" s="23" t="s">
        <v>4</v>
      </c>
      <c r="D121" s="24">
        <v>61.45</v>
      </c>
      <c r="E121" s="25">
        <v>43.44083333333333</v>
      </c>
      <c r="F121" s="27"/>
      <c r="G121" s="24">
        <v>61.41</v>
      </c>
      <c r="H121" s="25">
        <v>43.374166666666667</v>
      </c>
      <c r="I121" s="27"/>
      <c r="J121" s="24">
        <v>63.56</v>
      </c>
      <c r="K121" s="25">
        <v>45.357499999999995</v>
      </c>
      <c r="L121" s="26"/>
      <c r="M121" s="24">
        <v>64.86</v>
      </c>
      <c r="N121" s="25">
        <v>46.514999999999993</v>
      </c>
      <c r="O121" s="26"/>
      <c r="P121" s="24">
        <v>63.85</v>
      </c>
      <c r="Q121" s="25">
        <v>45.451666666666661</v>
      </c>
      <c r="R121" s="26"/>
      <c r="S121" s="24">
        <v>57.93</v>
      </c>
      <c r="T121" s="25">
        <v>40.048333333333339</v>
      </c>
      <c r="U121" s="25"/>
    </row>
    <row r="122" spans="3:21" ht="12.95" customHeight="1">
      <c r="C122" s="23" t="s">
        <v>5</v>
      </c>
      <c r="D122" s="24">
        <v>63.58</v>
      </c>
      <c r="E122" s="25">
        <v>47.090833333333315</v>
      </c>
      <c r="F122" s="27"/>
      <c r="G122" s="24">
        <v>63.5</v>
      </c>
      <c r="H122" s="25">
        <v>47.022500000000001</v>
      </c>
      <c r="I122" s="27"/>
      <c r="J122" s="24">
        <v>65.400000000000006</v>
      </c>
      <c r="K122" s="25">
        <v>48.705833333333338</v>
      </c>
      <c r="L122" s="26"/>
      <c r="M122" s="24">
        <v>67.25</v>
      </c>
      <c r="N122" s="25">
        <v>49.915833333333325</v>
      </c>
      <c r="O122" s="26"/>
      <c r="P122" s="24">
        <v>67.73</v>
      </c>
      <c r="Q122" s="25">
        <v>49.555</v>
      </c>
      <c r="R122" s="26"/>
      <c r="S122" s="24">
        <v>60.06</v>
      </c>
      <c r="T122" s="25">
        <v>43.699166666666663</v>
      </c>
      <c r="U122" s="25"/>
    </row>
    <row r="123" spans="3:21" ht="12.95" customHeight="1">
      <c r="C123" s="23" t="s">
        <v>6</v>
      </c>
      <c r="D123" s="24">
        <v>67.72</v>
      </c>
      <c r="E123" s="25">
        <v>49.780833333333312</v>
      </c>
      <c r="F123" s="27"/>
      <c r="G123" s="24">
        <v>67.8</v>
      </c>
      <c r="H123" s="25">
        <v>49.715000000000003</v>
      </c>
      <c r="I123" s="27"/>
      <c r="J123" s="24">
        <v>69.95</v>
      </c>
      <c r="K123" s="25">
        <v>51.473333333333329</v>
      </c>
      <c r="L123" s="26"/>
      <c r="M123" s="24">
        <v>70.25</v>
      </c>
      <c r="N123" s="25">
        <v>52.576666666666661</v>
      </c>
      <c r="O123" s="26"/>
      <c r="P123" s="24">
        <v>70.03</v>
      </c>
      <c r="Q123" s="25">
        <v>52.329166666666659</v>
      </c>
      <c r="R123" s="26"/>
      <c r="S123" s="24">
        <v>64.2</v>
      </c>
      <c r="T123" s="25">
        <v>46.382499999999993</v>
      </c>
      <c r="U123" s="25"/>
    </row>
    <row r="124" spans="3:21" ht="12.95" customHeight="1">
      <c r="C124" s="23" t="s">
        <v>7</v>
      </c>
      <c r="D124" s="24">
        <v>75.23</v>
      </c>
      <c r="E124" s="25">
        <v>52.731666666666655</v>
      </c>
      <c r="F124" s="27"/>
      <c r="G124" s="24">
        <v>75.33</v>
      </c>
      <c r="H124" s="25">
        <v>52.669166666666662</v>
      </c>
      <c r="I124" s="27"/>
      <c r="J124" s="24">
        <v>75.930000000000007</v>
      </c>
      <c r="K124" s="25">
        <v>54.369166666666665</v>
      </c>
      <c r="L124" s="26"/>
      <c r="M124" s="24">
        <v>75.84</v>
      </c>
      <c r="N124" s="25">
        <v>55.394166666666656</v>
      </c>
      <c r="O124" s="26"/>
      <c r="P124" s="24">
        <v>76.69</v>
      </c>
      <c r="Q124" s="25">
        <v>55.204999999999991</v>
      </c>
      <c r="R124" s="26"/>
      <c r="S124" s="24">
        <v>71.709999999999994</v>
      </c>
      <c r="T124" s="25">
        <v>49.337499999999999</v>
      </c>
      <c r="U124" s="25"/>
    </row>
    <row r="125" spans="3:21" ht="12.95" customHeight="1">
      <c r="C125" s="23" t="s">
        <v>8</v>
      </c>
      <c r="D125" s="24">
        <v>73.95</v>
      </c>
      <c r="E125" s="25">
        <v>55.538333333333327</v>
      </c>
      <c r="F125" s="27"/>
      <c r="G125" s="24">
        <v>73.930000000000007</v>
      </c>
      <c r="H125" s="25">
        <v>55.488333333333337</v>
      </c>
      <c r="I125" s="27"/>
      <c r="J125" s="24">
        <v>74.45</v>
      </c>
      <c r="K125" s="25">
        <v>57.098333333333329</v>
      </c>
      <c r="L125" s="26"/>
      <c r="M125" s="24">
        <v>76.33</v>
      </c>
      <c r="N125" s="25">
        <v>58.146666666666668</v>
      </c>
      <c r="O125" s="26"/>
      <c r="P125" s="24">
        <v>77.72</v>
      </c>
      <c r="Q125" s="25">
        <v>58.087499999999999</v>
      </c>
      <c r="R125" s="26"/>
      <c r="S125" s="24">
        <v>70.430000000000007</v>
      </c>
      <c r="T125" s="25">
        <v>52.144166666666671</v>
      </c>
      <c r="U125" s="25"/>
    </row>
    <row r="126" spans="3:21" ht="12.95" customHeight="1">
      <c r="C126" s="23" t="s">
        <v>9</v>
      </c>
      <c r="D126" s="24">
        <v>68.59</v>
      </c>
      <c r="E126" s="25">
        <v>57.690833333333323</v>
      </c>
      <c r="F126" s="27"/>
      <c r="G126" s="24">
        <v>68.63</v>
      </c>
      <c r="H126" s="25">
        <v>57.644166666666656</v>
      </c>
      <c r="I126" s="27"/>
      <c r="J126" s="24">
        <v>70.53</v>
      </c>
      <c r="K126" s="25">
        <v>59.30833333333333</v>
      </c>
      <c r="L126" s="26"/>
      <c r="M126" s="24">
        <v>71.59</v>
      </c>
      <c r="N126" s="25">
        <v>60.314166666666665</v>
      </c>
      <c r="O126" s="26"/>
      <c r="P126" s="24">
        <v>71.989999999999995</v>
      </c>
      <c r="Q126" s="25">
        <v>60.276666666666664</v>
      </c>
      <c r="R126" s="26"/>
      <c r="S126" s="24">
        <v>65.069999999999993</v>
      </c>
      <c r="T126" s="25">
        <v>54.295833333333327</v>
      </c>
      <c r="U126" s="25"/>
    </row>
    <row r="127" spans="3:21" ht="12.95" customHeight="1">
      <c r="C127" s="23" t="s">
        <v>10</v>
      </c>
      <c r="D127" s="24">
        <v>75.88</v>
      </c>
      <c r="E127" s="25">
        <v>60.787499999999987</v>
      </c>
      <c r="F127" s="27"/>
      <c r="G127" s="24">
        <v>76.010000000000005</v>
      </c>
      <c r="H127" s="25">
        <v>60.769166666666656</v>
      </c>
      <c r="I127" s="27"/>
      <c r="J127" s="24">
        <v>77.36</v>
      </c>
      <c r="K127" s="25">
        <v>62.429166666666667</v>
      </c>
      <c r="L127" s="26"/>
      <c r="M127" s="24">
        <v>79.28</v>
      </c>
      <c r="N127" s="25">
        <v>63.51</v>
      </c>
      <c r="O127" s="26"/>
      <c r="P127" s="24">
        <v>79.400000000000006</v>
      </c>
      <c r="Q127" s="25">
        <v>63.580833333333324</v>
      </c>
      <c r="R127" s="26"/>
      <c r="S127" s="24">
        <v>72.36</v>
      </c>
      <c r="T127" s="25">
        <v>57.263333333333328</v>
      </c>
      <c r="U127" s="25"/>
    </row>
    <row r="128" spans="3:21" ht="12.95" customHeight="1">
      <c r="C128" s="23" t="s">
        <v>11</v>
      </c>
      <c r="D128" s="24">
        <v>84.05</v>
      </c>
      <c r="E128" s="25">
        <v>64.809166666666655</v>
      </c>
      <c r="F128" s="27"/>
      <c r="G128" s="24">
        <v>84.08</v>
      </c>
      <c r="H128" s="25">
        <v>64.805833333333325</v>
      </c>
      <c r="I128" s="27"/>
      <c r="J128" s="24">
        <v>84.28</v>
      </c>
      <c r="K128" s="25">
        <v>66.390833333333333</v>
      </c>
      <c r="L128" s="26"/>
      <c r="M128" s="24">
        <v>84.71</v>
      </c>
      <c r="N128" s="25">
        <v>67.447500000000005</v>
      </c>
      <c r="O128" s="26"/>
      <c r="P128" s="24">
        <v>84.51</v>
      </c>
      <c r="Q128" s="25">
        <v>67.595833333333317</v>
      </c>
      <c r="R128" s="26"/>
      <c r="S128" s="24">
        <v>80.53</v>
      </c>
      <c r="T128" s="25">
        <v>61.286666666666662</v>
      </c>
      <c r="U128" s="25"/>
    </row>
    <row r="129" spans="3:21" ht="12.95" customHeight="1">
      <c r="C129" s="23" t="s">
        <v>12</v>
      </c>
      <c r="D129" s="24">
        <v>65.569999999999993</v>
      </c>
      <c r="E129" s="25">
        <v>66.560833333333321</v>
      </c>
      <c r="F129" s="27"/>
      <c r="G129" s="24">
        <v>65.44</v>
      </c>
      <c r="H129" s="25">
        <v>66.547499999999999</v>
      </c>
      <c r="I129" s="27"/>
      <c r="J129" s="24">
        <v>67.040000000000006</v>
      </c>
      <c r="K129" s="25">
        <v>68.132499999999993</v>
      </c>
      <c r="L129" s="26"/>
      <c r="M129" s="24">
        <v>68.87</v>
      </c>
      <c r="N129" s="25">
        <v>69.234999999999999</v>
      </c>
      <c r="O129" s="26"/>
      <c r="P129" s="24">
        <v>69.53</v>
      </c>
      <c r="Q129" s="25">
        <v>69.470833333333317</v>
      </c>
      <c r="R129" s="26"/>
      <c r="S129" s="24">
        <v>62.05</v>
      </c>
      <c r="T129" s="25">
        <v>63.040833333333325</v>
      </c>
      <c r="U129" s="25"/>
    </row>
    <row r="130" spans="3:21" ht="12.95" customHeight="1">
      <c r="C130" s="35" t="s">
        <v>28</v>
      </c>
      <c r="D130" s="36">
        <f>IF(D118&gt;0,AVERAGE(D118:D129),"")</f>
        <v>66.560833333333321</v>
      </c>
      <c r="E130" s="37"/>
      <c r="F130" s="38"/>
      <c r="G130" s="36">
        <f>IF(G118&gt;0,AVERAGE(G118:G129),"")</f>
        <v>66.547499999999999</v>
      </c>
      <c r="H130" s="37"/>
      <c r="I130" s="38"/>
      <c r="J130" s="36">
        <f>IF(J118&gt;0,AVERAGE(J118:J129),"")</f>
        <v>68.132499999999993</v>
      </c>
      <c r="K130" s="37"/>
      <c r="L130" s="37"/>
      <c r="M130" s="36">
        <f>IF(M118&gt;0,AVERAGE(M118:M129),"")</f>
        <v>69.234999999999999</v>
      </c>
      <c r="N130" s="37"/>
      <c r="O130" s="37"/>
      <c r="P130" s="36">
        <f>IF(P118&gt;0,AVERAGE(P118:P129),"")</f>
        <v>69.470833333333317</v>
      </c>
      <c r="Q130" s="37"/>
      <c r="R130" s="37"/>
      <c r="S130" s="36">
        <f>IF(S118&gt;0,AVERAGE(S118:S129),"")</f>
        <v>63.040833333333325</v>
      </c>
      <c r="T130" s="37"/>
      <c r="U130" s="37"/>
    </row>
    <row r="131" spans="3:21" ht="12.95" customHeight="1">
      <c r="C131" s="42"/>
      <c r="D131" s="42"/>
      <c r="E131" s="42"/>
      <c r="F131" s="42"/>
      <c r="G131" s="42"/>
      <c r="H131" s="42"/>
      <c r="I131" s="42"/>
      <c r="J131" s="42"/>
      <c r="K131" s="42"/>
      <c r="L131" s="42"/>
      <c r="M131" s="42"/>
      <c r="N131" s="42"/>
      <c r="O131" s="42"/>
      <c r="P131" s="42"/>
      <c r="Q131" s="42"/>
      <c r="R131" s="42"/>
    </row>
    <row r="132" spans="3:21" ht="12.95" customHeight="1">
      <c r="C132" s="41" t="s">
        <v>46</v>
      </c>
      <c r="D132" s="4"/>
      <c r="E132" s="4"/>
      <c r="F132" s="4"/>
      <c r="G132" s="4"/>
      <c r="H132" s="4"/>
      <c r="I132" s="4"/>
      <c r="J132" s="4"/>
      <c r="K132" s="4"/>
      <c r="L132" s="4"/>
      <c r="M132" s="4"/>
      <c r="N132" s="4"/>
      <c r="O132" s="4"/>
      <c r="P132" s="4"/>
      <c r="Q132" s="4"/>
      <c r="R132" s="4"/>
    </row>
    <row r="133" spans="3:21" ht="12.95" customHeight="1">
      <c r="C133" s="1" t="s">
        <v>39</v>
      </c>
      <c r="D133" s="33"/>
      <c r="E133" s="33"/>
      <c r="F133" s="33"/>
      <c r="G133" s="33"/>
      <c r="H133" s="33"/>
      <c r="I133" s="33"/>
      <c r="J133" s="33"/>
      <c r="K133" s="33"/>
      <c r="L133" s="33"/>
      <c r="M133" s="33"/>
      <c r="N133" s="33"/>
      <c r="O133" s="33"/>
      <c r="P133" s="33"/>
      <c r="Q133" s="33"/>
      <c r="R133" s="33"/>
      <c r="S133" s="33"/>
      <c r="T133" s="33"/>
      <c r="U133" s="33"/>
    </row>
    <row r="134" spans="3:21" ht="12.95" customHeight="1">
      <c r="C134" s="6"/>
      <c r="D134" s="6"/>
      <c r="E134" s="6"/>
      <c r="F134" s="6"/>
      <c r="G134" s="6"/>
      <c r="H134" s="6"/>
      <c r="I134" s="6"/>
      <c r="J134" s="6"/>
      <c r="K134" s="6"/>
      <c r="L134" s="6"/>
      <c r="M134" s="6"/>
      <c r="N134" s="6"/>
      <c r="O134" s="6"/>
      <c r="P134" s="6"/>
      <c r="Q134" s="6"/>
      <c r="R134" s="6"/>
      <c r="S134" s="6"/>
      <c r="T134" s="6"/>
      <c r="U134" s="6"/>
    </row>
    <row r="135" spans="3:21" ht="12.95" customHeight="1">
      <c r="C135" s="7" t="s">
        <v>18</v>
      </c>
      <c r="D135" s="34" t="s">
        <v>36</v>
      </c>
      <c r="E135" s="34"/>
      <c r="F135" s="6"/>
      <c r="G135" s="34" t="s">
        <v>37</v>
      </c>
      <c r="H135" s="34"/>
      <c r="I135" s="6"/>
      <c r="J135" s="34" t="s">
        <v>35</v>
      </c>
      <c r="K135" s="34"/>
      <c r="L135" s="6"/>
      <c r="M135" s="34" t="s">
        <v>38</v>
      </c>
      <c r="N135" s="34"/>
      <c r="O135" s="6"/>
      <c r="P135" s="34" t="s">
        <v>21</v>
      </c>
      <c r="Q135" s="34"/>
      <c r="R135" s="1"/>
      <c r="S135" s="34" t="s">
        <v>48</v>
      </c>
      <c r="T135" s="34"/>
      <c r="U135" s="1"/>
    </row>
    <row r="136" spans="3:21" s="8" customFormat="1" ht="12.95" customHeight="1">
      <c r="C136" s="9" t="s">
        <v>19</v>
      </c>
      <c r="D136" s="33" t="s">
        <v>22</v>
      </c>
      <c r="E136" s="33"/>
      <c r="F136" s="10"/>
      <c r="G136" s="33" t="s">
        <v>22</v>
      </c>
      <c r="H136" s="33"/>
      <c r="I136" s="10"/>
      <c r="J136" s="33" t="s">
        <v>22</v>
      </c>
      <c r="K136" s="33"/>
      <c r="L136" s="5"/>
      <c r="M136" s="33" t="s">
        <v>22</v>
      </c>
      <c r="N136" s="33"/>
      <c r="O136" s="5"/>
      <c r="P136" s="33" t="s">
        <v>23</v>
      </c>
      <c r="Q136" s="33"/>
      <c r="R136" s="33"/>
      <c r="S136" s="33" t="s">
        <v>49</v>
      </c>
      <c r="T136" s="33"/>
      <c r="U136" s="33"/>
    </row>
    <row r="137" spans="3:21" ht="12.95" customHeight="1">
      <c r="C137" s="7" t="s">
        <v>20</v>
      </c>
      <c r="D137" s="1" t="s">
        <v>0</v>
      </c>
      <c r="E137" s="1"/>
      <c r="F137" s="2"/>
      <c r="G137" s="1" t="s">
        <v>0</v>
      </c>
      <c r="H137" s="1"/>
      <c r="I137" s="2"/>
      <c r="J137" s="1" t="s">
        <v>0</v>
      </c>
      <c r="K137" s="1"/>
      <c r="L137" s="2"/>
      <c r="M137" s="1" t="s">
        <v>0</v>
      </c>
      <c r="N137" s="1"/>
      <c r="O137" s="2"/>
      <c r="P137" s="1" t="s">
        <v>0</v>
      </c>
      <c r="Q137" s="1"/>
      <c r="R137" s="1"/>
      <c r="S137" s="1" t="s">
        <v>0</v>
      </c>
      <c r="T137" s="1"/>
      <c r="U137" s="1"/>
    </row>
    <row r="138" spans="3:21" ht="12.95" customHeight="1">
      <c r="C138" s="7" t="s">
        <v>25</v>
      </c>
      <c r="D138" s="1" t="s">
        <v>16</v>
      </c>
      <c r="E138" s="1"/>
      <c r="F138" s="2"/>
      <c r="G138" s="1" t="s">
        <v>16</v>
      </c>
      <c r="H138" s="1"/>
      <c r="I138" s="2"/>
      <c r="J138" s="1" t="s">
        <v>16</v>
      </c>
      <c r="K138" s="1"/>
      <c r="L138" s="2"/>
      <c r="M138" s="1" t="s">
        <v>16</v>
      </c>
      <c r="N138" s="1"/>
      <c r="O138" s="2"/>
      <c r="P138" s="1" t="s">
        <v>16</v>
      </c>
      <c r="Q138" s="1"/>
      <c r="R138" s="1"/>
      <c r="S138" s="1" t="s">
        <v>16</v>
      </c>
      <c r="T138" s="1"/>
      <c r="U138" s="1"/>
    </row>
    <row r="139" spans="3:21" ht="12.95" customHeight="1">
      <c r="C139" s="6"/>
      <c r="D139" s="2"/>
      <c r="E139" s="2"/>
      <c r="F139" s="2"/>
      <c r="G139" s="2"/>
      <c r="H139" s="2"/>
      <c r="I139" s="2"/>
      <c r="J139" s="2"/>
      <c r="K139" s="2"/>
      <c r="L139" s="2"/>
      <c r="M139" s="2"/>
      <c r="N139" s="2"/>
      <c r="O139" s="2"/>
      <c r="P139" s="2"/>
      <c r="Q139" s="2"/>
      <c r="R139" s="2"/>
      <c r="S139" s="2"/>
      <c r="T139" s="2"/>
      <c r="U139" s="2"/>
    </row>
    <row r="140" spans="3:21" ht="12.9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c r="S140" s="14" t="s">
        <v>26</v>
      </c>
      <c r="T140" s="14" t="s">
        <v>27</v>
      </c>
      <c r="U140" s="14"/>
    </row>
    <row r="141" spans="3:21" ht="12.95" customHeight="1">
      <c r="C141" s="15" t="s">
        <v>1</v>
      </c>
      <c r="D141" s="16">
        <v>61.06</v>
      </c>
      <c r="E141" s="17">
        <v>56.994999999999997</v>
      </c>
      <c r="F141" s="19"/>
      <c r="G141" s="16">
        <v>61.14</v>
      </c>
      <c r="H141" s="17">
        <v>57.183333333333337</v>
      </c>
      <c r="I141" s="19"/>
      <c r="J141" s="16">
        <v>64.81</v>
      </c>
      <c r="K141" s="17">
        <v>62.408333333333331</v>
      </c>
      <c r="L141" s="18"/>
      <c r="M141" s="16">
        <v>66</v>
      </c>
      <c r="N141" s="17">
        <v>64.041666666666657</v>
      </c>
      <c r="O141" s="18"/>
      <c r="P141" s="16">
        <v>67.77</v>
      </c>
      <c r="Q141" s="17">
        <v>64.581666666666663</v>
      </c>
      <c r="R141" s="17"/>
      <c r="S141" s="16">
        <v>57.5</v>
      </c>
      <c r="T141" s="17">
        <v>53.458333333333336</v>
      </c>
      <c r="U141" s="17"/>
    </row>
    <row r="142" spans="3:21" ht="12.95" customHeight="1">
      <c r="C142" s="23" t="s">
        <v>2</v>
      </c>
      <c r="D142" s="24">
        <v>51.56</v>
      </c>
      <c r="E142" s="25">
        <v>56.686666666666667</v>
      </c>
      <c r="F142" s="27"/>
      <c r="G142" s="24">
        <v>51.58</v>
      </c>
      <c r="H142" s="25">
        <v>56.874166666666667</v>
      </c>
      <c r="I142" s="27"/>
      <c r="J142" s="24">
        <v>55.48</v>
      </c>
      <c r="K142" s="25">
        <v>61.888333333333328</v>
      </c>
      <c r="L142" s="26"/>
      <c r="M142" s="24">
        <v>58.16</v>
      </c>
      <c r="N142" s="25">
        <v>63.659166666666664</v>
      </c>
      <c r="O142" s="26"/>
      <c r="P142" s="24">
        <v>57.77</v>
      </c>
      <c r="Q142" s="25">
        <v>64.240833333333327</v>
      </c>
      <c r="R142" s="25"/>
      <c r="S142" s="24">
        <v>48</v>
      </c>
      <c r="T142" s="25">
        <v>53.145833333333336</v>
      </c>
      <c r="U142" s="25"/>
    </row>
    <row r="143" spans="3:21" ht="12.95" customHeight="1">
      <c r="C143" s="23" t="s">
        <v>3</v>
      </c>
      <c r="D143" s="24">
        <v>44.76</v>
      </c>
      <c r="E143" s="25">
        <v>55.766666666666659</v>
      </c>
      <c r="F143" s="27"/>
      <c r="G143" s="24">
        <v>44.83</v>
      </c>
      <c r="H143" s="25">
        <v>55.963333333333331</v>
      </c>
      <c r="I143" s="27"/>
      <c r="J143" s="24">
        <v>48.13</v>
      </c>
      <c r="K143" s="25">
        <v>60.606666666666662</v>
      </c>
      <c r="L143" s="26"/>
      <c r="M143" s="24">
        <v>50.52</v>
      </c>
      <c r="N143" s="25">
        <v>62.446666666666665</v>
      </c>
      <c r="O143" s="26"/>
      <c r="P143" s="24">
        <v>51.31</v>
      </c>
      <c r="Q143" s="25">
        <v>63.207499999999989</v>
      </c>
      <c r="R143" s="25"/>
      <c r="S143" s="24">
        <v>41.25</v>
      </c>
      <c r="T143" s="25">
        <v>52.229166666666664</v>
      </c>
      <c r="U143" s="25"/>
    </row>
    <row r="144" spans="3:21" ht="12.95" customHeight="1">
      <c r="C144" s="23" t="s">
        <v>4</v>
      </c>
      <c r="D144" s="24">
        <v>20.309999999999999</v>
      </c>
      <c r="E144" s="25">
        <v>52.326666666666661</v>
      </c>
      <c r="F144" s="27"/>
      <c r="G144" s="24">
        <v>20.28</v>
      </c>
      <c r="H144" s="25">
        <v>52.520833333333321</v>
      </c>
      <c r="I144" s="27"/>
      <c r="J144" s="24">
        <v>15.28</v>
      </c>
      <c r="K144" s="25">
        <v>56.226666666666667</v>
      </c>
      <c r="L144" s="26"/>
      <c r="M144" s="24">
        <v>24.74</v>
      </c>
      <c r="N144" s="25">
        <v>58.7575</v>
      </c>
      <c r="O144" s="26"/>
      <c r="P144" s="24">
        <v>14.97</v>
      </c>
      <c r="Q144" s="25">
        <v>58.698333333333331</v>
      </c>
      <c r="R144" s="25"/>
      <c r="S144" s="24">
        <v>16.75</v>
      </c>
      <c r="T144" s="25">
        <v>48.791666666666664</v>
      </c>
      <c r="U144" s="25"/>
    </row>
    <row r="145" spans="3:21" ht="12.95" customHeight="1">
      <c r="C145" s="23" t="s">
        <v>5</v>
      </c>
      <c r="D145" s="24">
        <v>19.78</v>
      </c>
      <c r="E145" s="25">
        <v>48.675000000000004</v>
      </c>
      <c r="F145" s="27"/>
      <c r="G145" s="24">
        <v>19.72</v>
      </c>
      <c r="H145" s="25">
        <v>48.868333333333339</v>
      </c>
      <c r="I145" s="27"/>
      <c r="J145" s="24">
        <v>25.22</v>
      </c>
      <c r="K145" s="25">
        <v>52.399166666666666</v>
      </c>
      <c r="L145" s="26"/>
      <c r="M145" s="24">
        <v>26.44</v>
      </c>
      <c r="N145" s="25">
        <v>54.945833333333333</v>
      </c>
      <c r="O145" s="26"/>
      <c r="P145" s="24">
        <v>18.489999999999998</v>
      </c>
      <c r="Q145" s="25">
        <v>54.238333333333337</v>
      </c>
      <c r="R145" s="25"/>
      <c r="S145" s="24">
        <v>16.25</v>
      </c>
      <c r="T145" s="25">
        <v>45.145833333333336</v>
      </c>
      <c r="U145" s="25"/>
    </row>
    <row r="146" spans="3:21" ht="12.95" customHeight="1">
      <c r="C146" s="23" t="s">
        <v>6</v>
      </c>
      <c r="D146" s="24">
        <v>35.44</v>
      </c>
      <c r="E146" s="25">
        <v>47.169999999999995</v>
      </c>
      <c r="F146" s="27"/>
      <c r="G146" s="24">
        <v>35.49</v>
      </c>
      <c r="H146" s="25">
        <v>47.368333333333339</v>
      </c>
      <c r="I146" s="27"/>
      <c r="J146" s="24">
        <v>36.74</v>
      </c>
      <c r="K146" s="25">
        <v>50.357500000000009</v>
      </c>
      <c r="L146" s="26"/>
      <c r="M146" s="24">
        <v>38.32</v>
      </c>
      <c r="N146" s="25">
        <v>52.764999999999993</v>
      </c>
      <c r="O146" s="26"/>
      <c r="P146" s="24">
        <v>36.74</v>
      </c>
      <c r="Q146" s="25">
        <v>51.734999999999992</v>
      </c>
      <c r="R146" s="25"/>
      <c r="S146" s="24">
        <v>32</v>
      </c>
      <c r="T146" s="25">
        <v>43.645833333333336</v>
      </c>
      <c r="U146" s="25"/>
    </row>
    <row r="147" spans="3:21" ht="12.95" customHeight="1">
      <c r="C147" s="23" t="s">
        <v>7</v>
      </c>
      <c r="D147" s="24">
        <v>39.82</v>
      </c>
      <c r="E147" s="25">
        <v>45.564166666666665</v>
      </c>
      <c r="F147" s="27"/>
      <c r="G147" s="24">
        <v>39.880000000000003</v>
      </c>
      <c r="H147" s="25">
        <v>45.782499999999999</v>
      </c>
      <c r="I147" s="27"/>
      <c r="J147" s="24">
        <v>41.18</v>
      </c>
      <c r="K147" s="25">
        <v>48.5075</v>
      </c>
      <c r="L147" s="26"/>
      <c r="M147" s="24">
        <v>42.03</v>
      </c>
      <c r="N147" s="25">
        <v>50.845833333333331</v>
      </c>
      <c r="O147" s="26"/>
      <c r="P147" s="24">
        <v>42.18</v>
      </c>
      <c r="Q147" s="25">
        <v>49.824999999999996</v>
      </c>
      <c r="R147" s="25"/>
      <c r="S147" s="24">
        <v>36.25</v>
      </c>
      <c r="T147" s="25">
        <v>42.041666666666664</v>
      </c>
      <c r="U147" s="25"/>
    </row>
    <row r="148" spans="3:21" ht="12.95" customHeight="1">
      <c r="C148" s="23" t="s">
        <v>8</v>
      </c>
      <c r="D148" s="24">
        <v>40.270000000000003</v>
      </c>
      <c r="E148" s="25">
        <v>44.424166666666672</v>
      </c>
      <c r="F148" s="27"/>
      <c r="G148" s="24">
        <v>40.1</v>
      </c>
      <c r="H148" s="25">
        <v>44.654166666666669</v>
      </c>
      <c r="I148" s="27"/>
      <c r="J148" s="24">
        <v>41.7</v>
      </c>
      <c r="K148" s="25">
        <v>47.145833333333336</v>
      </c>
      <c r="L148" s="26"/>
      <c r="M148" s="24">
        <v>43.3</v>
      </c>
      <c r="N148" s="25">
        <v>49.412499999999994</v>
      </c>
      <c r="O148" s="26"/>
      <c r="P148" s="24">
        <v>43.13</v>
      </c>
      <c r="Q148" s="25">
        <v>48.177500000000002</v>
      </c>
      <c r="R148" s="25"/>
      <c r="S148" s="24">
        <v>36.75</v>
      </c>
      <c r="T148" s="25">
        <v>40.895833333333336</v>
      </c>
      <c r="U148" s="25"/>
    </row>
    <row r="149" spans="3:21" ht="12.95" customHeight="1">
      <c r="C149" s="23" t="s">
        <v>9</v>
      </c>
      <c r="D149" s="24">
        <v>42.76</v>
      </c>
      <c r="E149" s="25">
        <v>43.395833333333336</v>
      </c>
      <c r="F149" s="27"/>
      <c r="G149" s="24">
        <v>42.76</v>
      </c>
      <c r="H149" s="25">
        <v>43.628333333333337</v>
      </c>
      <c r="I149" s="27"/>
      <c r="J149" s="24">
        <v>44.01</v>
      </c>
      <c r="K149" s="25">
        <v>45.971666666666664</v>
      </c>
      <c r="L149" s="26"/>
      <c r="M149" s="24">
        <v>45.58</v>
      </c>
      <c r="N149" s="25">
        <v>48.175000000000004</v>
      </c>
      <c r="O149" s="26"/>
      <c r="P149" s="24">
        <v>45.72</v>
      </c>
      <c r="Q149" s="25">
        <v>46.900833333333338</v>
      </c>
      <c r="R149" s="25"/>
      <c r="S149" s="24">
        <v>39.25</v>
      </c>
      <c r="T149" s="25">
        <v>39.875</v>
      </c>
      <c r="U149" s="25"/>
    </row>
    <row r="150" spans="3:21" ht="12.95" customHeight="1">
      <c r="C150" s="23" t="s">
        <v>10</v>
      </c>
      <c r="D150" s="24">
        <v>38.72</v>
      </c>
      <c r="E150" s="25">
        <v>42.154166666666669</v>
      </c>
      <c r="F150" s="27"/>
      <c r="G150" s="24">
        <v>38.51</v>
      </c>
      <c r="H150" s="25">
        <v>42.370833333333337</v>
      </c>
      <c r="I150" s="27"/>
      <c r="J150" s="24">
        <v>39.909999999999997</v>
      </c>
      <c r="K150" s="25">
        <v>44.505833333333328</v>
      </c>
      <c r="L150" s="26"/>
      <c r="M150" s="24">
        <v>40.93</v>
      </c>
      <c r="N150" s="25">
        <v>46.678333333333335</v>
      </c>
      <c r="O150" s="26"/>
      <c r="P150" s="24">
        <v>39.75</v>
      </c>
      <c r="Q150" s="25">
        <v>45.208333333333336</v>
      </c>
      <c r="R150" s="25"/>
      <c r="S150" s="24">
        <v>36.75</v>
      </c>
      <c r="T150" s="25">
        <v>38.770833333333336</v>
      </c>
      <c r="U150" s="25"/>
    </row>
    <row r="151" spans="3:21" ht="12.95" customHeight="1">
      <c r="C151" s="23" t="s">
        <v>11</v>
      </c>
      <c r="D151" s="24">
        <v>35.79</v>
      </c>
      <c r="E151" s="25">
        <v>40.45333333333334</v>
      </c>
      <c r="F151" s="27"/>
      <c r="G151" s="24">
        <v>35.64</v>
      </c>
      <c r="H151" s="25">
        <v>40.670833333333334</v>
      </c>
      <c r="I151" s="27"/>
      <c r="J151" s="24">
        <v>36.74</v>
      </c>
      <c r="K151" s="25">
        <v>42.609999999999992</v>
      </c>
      <c r="L151" s="26"/>
      <c r="M151" s="24">
        <v>37.46</v>
      </c>
      <c r="N151" s="25">
        <v>44.659166666666664</v>
      </c>
      <c r="O151" s="26"/>
      <c r="P151" s="24">
        <v>36.33</v>
      </c>
      <c r="Q151" s="25">
        <v>43.221666666666671</v>
      </c>
      <c r="R151" s="25"/>
      <c r="S151" s="24">
        <v>32.25</v>
      </c>
      <c r="T151" s="25">
        <v>37.0625</v>
      </c>
      <c r="U151" s="25"/>
    </row>
    <row r="152" spans="3:21" ht="12.95" customHeight="1">
      <c r="C152" s="23" t="s">
        <v>12</v>
      </c>
      <c r="D152" s="24">
        <v>44.55</v>
      </c>
      <c r="E152" s="25">
        <v>39.568333333333335</v>
      </c>
      <c r="F152" s="27"/>
      <c r="G152" s="24">
        <v>44.54</v>
      </c>
      <c r="H152" s="25">
        <v>39.539166666666667</v>
      </c>
      <c r="I152" s="27"/>
      <c r="J152" s="24">
        <v>46.14</v>
      </c>
      <c r="K152" s="25">
        <v>41.278333333333329</v>
      </c>
      <c r="L152" s="26"/>
      <c r="M152" s="24">
        <v>47.42</v>
      </c>
      <c r="N152" s="25">
        <v>43.408333333333331</v>
      </c>
      <c r="O152" s="26"/>
      <c r="P152" s="24">
        <v>47.03</v>
      </c>
      <c r="Q152" s="25">
        <v>41.76583333333334</v>
      </c>
      <c r="R152" s="25"/>
      <c r="S152" s="24">
        <v>41</v>
      </c>
      <c r="T152" s="55">
        <v>36.166666666666664</v>
      </c>
      <c r="U152" s="25"/>
    </row>
    <row r="153" spans="3:21" ht="12.95" customHeight="1">
      <c r="C153" s="35" t="s">
        <v>28</v>
      </c>
      <c r="D153" s="36">
        <f>IF(D141&gt;0,AVERAGE(D141:D152),"")</f>
        <v>39.568333333333335</v>
      </c>
      <c r="E153" s="37"/>
      <c r="F153" s="38"/>
      <c r="G153" s="36">
        <f>IF(G141&gt;0,AVERAGE(G141:G152),"")</f>
        <v>39.539166666666667</v>
      </c>
      <c r="H153" s="37"/>
      <c r="I153" s="38"/>
      <c r="J153" s="36">
        <f>IF(J141&gt;0,AVERAGE(J141:J152),"")</f>
        <v>41.278333333333329</v>
      </c>
      <c r="K153" s="37"/>
      <c r="L153" s="37"/>
      <c r="M153" s="36">
        <f>IF(M141&gt;0,AVERAGE(M141:M152),"")</f>
        <v>43.408333333333331</v>
      </c>
      <c r="N153" s="37"/>
      <c r="O153" s="37"/>
      <c r="P153" s="36">
        <f>IF(P141&gt;0,AVERAGE(P141:P152),"")</f>
        <v>41.76583333333334</v>
      </c>
      <c r="Q153" s="37"/>
      <c r="R153" s="37"/>
      <c r="S153" s="36">
        <f>IF(S141&gt;0,AVERAGE(S141:S152),"")</f>
        <v>36.166666666666664</v>
      </c>
      <c r="T153" s="37"/>
      <c r="U153" s="37"/>
    </row>
    <row r="154" spans="3:21" ht="12.95" customHeight="1">
      <c r="C154" s="12"/>
      <c r="D154" s="31"/>
      <c r="E154" s="32"/>
      <c r="F154" s="31"/>
      <c r="G154" s="31"/>
      <c r="H154" s="31"/>
      <c r="I154" s="31"/>
      <c r="J154" s="31"/>
      <c r="K154" s="31"/>
      <c r="L154" s="32"/>
      <c r="M154" s="32"/>
      <c r="N154" s="32"/>
      <c r="O154" s="32"/>
      <c r="P154" s="32"/>
      <c r="Q154" s="32"/>
      <c r="R154" s="32"/>
    </row>
    <row r="155" spans="3:21" ht="12.75" customHeight="1">
      <c r="C155" s="56" t="s">
        <v>40</v>
      </c>
      <c r="D155" s="56"/>
      <c r="E155" s="56"/>
      <c r="F155" s="56"/>
      <c r="G155" s="56"/>
      <c r="H155" s="56"/>
      <c r="I155" s="56"/>
      <c r="J155" s="56"/>
      <c r="K155" s="56"/>
      <c r="L155" s="56"/>
      <c r="M155" s="56"/>
      <c r="N155" s="56"/>
      <c r="O155" s="56"/>
      <c r="P155" s="56"/>
      <c r="Q155" s="56"/>
      <c r="R155" s="56"/>
    </row>
    <row r="156" spans="3:21" ht="12.75" customHeight="1">
      <c r="C156" s="49"/>
      <c r="D156" s="31"/>
      <c r="E156" s="32"/>
      <c r="F156" s="31"/>
      <c r="G156" s="31"/>
      <c r="H156" s="31"/>
      <c r="I156" s="31"/>
      <c r="J156" s="31"/>
      <c r="K156" s="31"/>
      <c r="L156" s="32"/>
      <c r="M156" s="32"/>
      <c r="N156" s="32"/>
      <c r="O156" s="32"/>
      <c r="P156" s="32"/>
      <c r="Q156" s="32"/>
      <c r="R156" s="32"/>
    </row>
    <row r="157" spans="3:21" ht="12.95" customHeight="1">
      <c r="C157" s="12"/>
      <c r="D157" s="31"/>
      <c r="E157" s="32"/>
      <c r="F157" s="31"/>
      <c r="G157" s="31"/>
      <c r="H157" s="31"/>
      <c r="I157" s="31"/>
      <c r="J157" s="31"/>
      <c r="K157" s="31"/>
      <c r="L157" s="32"/>
      <c r="M157" s="32"/>
      <c r="N157" s="32"/>
      <c r="O157" s="32"/>
      <c r="P157" s="32"/>
      <c r="Q157" s="32"/>
      <c r="R157" s="32"/>
    </row>
    <row r="158" spans="3:21" ht="12.95" customHeight="1" thickBot="1"/>
    <row r="159" spans="3:21" s="51" customFormat="1" ht="12.95" customHeight="1" thickBot="1">
      <c r="C159" s="52" t="s">
        <v>51</v>
      </c>
      <c r="D159" s="53"/>
      <c r="E159" s="53"/>
      <c r="F159" s="53"/>
      <c r="G159" s="53"/>
      <c r="H159" s="53"/>
      <c r="I159" s="53"/>
      <c r="J159" s="53"/>
      <c r="K159" s="53"/>
      <c r="L159" s="53"/>
      <c r="M159" s="53"/>
      <c r="N159" s="53"/>
      <c r="O159" s="53"/>
      <c r="P159" s="53"/>
      <c r="Q159" s="53"/>
      <c r="R159" s="54"/>
    </row>
    <row r="160" spans="3:21" ht="12.95" customHeight="1">
      <c r="C160" s="42"/>
      <c r="D160" s="42"/>
      <c r="E160" s="42"/>
      <c r="F160" s="42"/>
      <c r="G160" s="42"/>
      <c r="H160" s="42"/>
      <c r="I160" s="42"/>
      <c r="J160" s="42"/>
      <c r="K160" s="42"/>
      <c r="L160" s="42"/>
      <c r="M160" s="42"/>
      <c r="N160" s="42"/>
      <c r="O160" s="42"/>
      <c r="P160" s="42"/>
      <c r="Q160" s="42"/>
      <c r="R160" s="42"/>
    </row>
    <row r="161" spans="3:19" ht="12.95" customHeight="1">
      <c r="C161" s="41" t="s">
        <v>45</v>
      </c>
      <c r="D161" s="4"/>
      <c r="E161" s="4"/>
      <c r="F161" s="4"/>
      <c r="G161" s="4"/>
      <c r="H161" s="4"/>
      <c r="I161" s="4"/>
      <c r="J161" s="4"/>
      <c r="K161" s="4"/>
      <c r="L161" s="4"/>
      <c r="M161" s="4"/>
      <c r="N161" s="4"/>
      <c r="O161" s="4"/>
      <c r="P161" s="4"/>
      <c r="Q161" s="4"/>
      <c r="R161" s="4"/>
      <c r="S161" s="12"/>
    </row>
    <row r="162" spans="3:19" ht="12.95" customHeight="1">
      <c r="C162" s="1" t="s">
        <v>39</v>
      </c>
      <c r="D162" s="33"/>
      <c r="E162" s="33"/>
      <c r="F162" s="33"/>
      <c r="G162" s="33"/>
      <c r="H162" s="33"/>
      <c r="I162" s="33"/>
      <c r="J162" s="33"/>
      <c r="K162" s="33"/>
      <c r="L162" s="33"/>
      <c r="M162" s="33"/>
      <c r="N162" s="33"/>
      <c r="O162" s="33"/>
      <c r="P162" s="33"/>
      <c r="Q162" s="33"/>
      <c r="R162" s="33"/>
      <c r="S162" s="12"/>
    </row>
    <row r="163" spans="3:19" ht="12.95" customHeight="1">
      <c r="C163" s="6"/>
      <c r="D163" s="6"/>
      <c r="E163" s="6"/>
      <c r="F163" s="6"/>
      <c r="G163" s="6"/>
      <c r="H163" s="6"/>
      <c r="I163" s="6"/>
      <c r="J163" s="6"/>
      <c r="K163" s="6"/>
      <c r="L163" s="6"/>
      <c r="M163" s="6"/>
      <c r="N163" s="6"/>
      <c r="O163" s="6"/>
      <c r="P163" s="6"/>
      <c r="Q163" s="6"/>
      <c r="R163" s="6"/>
      <c r="S163" s="12"/>
    </row>
    <row r="164" spans="3:19" ht="12.95" customHeight="1">
      <c r="C164" s="7" t="s">
        <v>18</v>
      </c>
      <c r="D164" s="34" t="s">
        <v>36</v>
      </c>
      <c r="E164" s="34"/>
      <c r="F164" s="6"/>
      <c r="G164" s="34" t="s">
        <v>37</v>
      </c>
      <c r="H164" s="34"/>
      <c r="I164" s="6"/>
      <c r="J164" s="34" t="s">
        <v>35</v>
      </c>
      <c r="K164" s="34"/>
      <c r="L164" s="6"/>
      <c r="M164" s="34" t="s">
        <v>38</v>
      </c>
      <c r="N164" s="34"/>
      <c r="O164" s="6"/>
      <c r="P164" s="34" t="s">
        <v>21</v>
      </c>
      <c r="Q164" s="34"/>
      <c r="R164" s="1"/>
      <c r="S164" s="12"/>
    </row>
    <row r="165" spans="3:19" ht="12.95" customHeight="1">
      <c r="C165" s="9" t="s">
        <v>19</v>
      </c>
      <c r="D165" s="33" t="s">
        <v>22</v>
      </c>
      <c r="E165" s="33"/>
      <c r="F165" s="10"/>
      <c r="G165" s="33" t="s">
        <v>22</v>
      </c>
      <c r="H165" s="33"/>
      <c r="I165" s="10"/>
      <c r="J165" s="33" t="s">
        <v>22</v>
      </c>
      <c r="K165" s="33"/>
      <c r="L165" s="5"/>
      <c r="M165" s="33" t="s">
        <v>22</v>
      </c>
      <c r="N165" s="33"/>
      <c r="O165" s="5"/>
      <c r="P165" s="33" t="s">
        <v>23</v>
      </c>
      <c r="Q165" s="33"/>
      <c r="R165" s="33"/>
      <c r="S165" s="12"/>
    </row>
    <row r="166" spans="3:19" ht="12.95" customHeight="1">
      <c r="C166" s="7" t="s">
        <v>20</v>
      </c>
      <c r="D166" s="1" t="s">
        <v>0</v>
      </c>
      <c r="E166" s="1"/>
      <c r="F166" s="2"/>
      <c r="G166" s="1" t="s">
        <v>0</v>
      </c>
      <c r="H166" s="1"/>
      <c r="I166" s="2"/>
      <c r="J166" s="1" t="s">
        <v>0</v>
      </c>
      <c r="K166" s="1"/>
      <c r="L166" s="2"/>
      <c r="M166" s="1" t="s">
        <v>0</v>
      </c>
      <c r="N166" s="1"/>
      <c r="O166" s="2"/>
      <c r="P166" s="1" t="s">
        <v>0</v>
      </c>
      <c r="Q166" s="1"/>
      <c r="R166" s="1"/>
      <c r="S166" s="12"/>
    </row>
    <row r="167" spans="3:19" ht="12.95" customHeight="1">
      <c r="C167" s="7" t="s">
        <v>25</v>
      </c>
      <c r="D167" s="1" t="s">
        <v>16</v>
      </c>
      <c r="E167" s="1"/>
      <c r="F167" s="2"/>
      <c r="G167" s="1" t="s">
        <v>16</v>
      </c>
      <c r="H167" s="1"/>
      <c r="I167" s="2"/>
      <c r="J167" s="1" t="s">
        <v>16</v>
      </c>
      <c r="K167" s="1"/>
      <c r="L167" s="2"/>
      <c r="M167" s="1" t="s">
        <v>16</v>
      </c>
      <c r="N167" s="1"/>
      <c r="O167" s="2"/>
      <c r="P167" s="1" t="s">
        <v>16</v>
      </c>
      <c r="Q167" s="1"/>
      <c r="R167" s="1"/>
      <c r="S167" s="12"/>
    </row>
    <row r="168" spans="3:19" ht="12.95" customHeight="1">
      <c r="C168" s="6"/>
      <c r="D168" s="2"/>
      <c r="E168" s="2"/>
      <c r="F168" s="2"/>
      <c r="G168" s="2"/>
      <c r="H168" s="2"/>
      <c r="I168" s="2"/>
      <c r="J168" s="2"/>
      <c r="K168" s="2"/>
      <c r="L168" s="2"/>
      <c r="M168" s="2"/>
      <c r="N168" s="2"/>
      <c r="O168" s="2"/>
      <c r="P168" s="2"/>
      <c r="Q168" s="2"/>
      <c r="R168" s="2"/>
      <c r="S168" s="12"/>
    </row>
    <row r="169" spans="3:19" ht="12.9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row>
    <row r="170" spans="3:19" ht="12.95" customHeight="1">
      <c r="C170" s="15" t="s">
        <v>1</v>
      </c>
      <c r="D170" s="16">
        <v>45.41</v>
      </c>
      <c r="E170" s="17">
        <v>64.310833333333321</v>
      </c>
      <c r="F170" s="19"/>
      <c r="G170" s="16">
        <v>45.15</v>
      </c>
      <c r="H170" s="17">
        <v>64.383333333333326</v>
      </c>
      <c r="I170" s="19"/>
      <c r="J170" s="16">
        <v>49.95</v>
      </c>
      <c r="K170" s="17">
        <v>69.385833333333323</v>
      </c>
      <c r="L170" s="18"/>
      <c r="M170" s="16">
        <v>52.2</v>
      </c>
      <c r="N170" s="17">
        <v>70.975000000000009</v>
      </c>
      <c r="O170" s="18"/>
      <c r="P170" s="16">
        <v>50.57</v>
      </c>
      <c r="Q170" s="17">
        <v>70.197500000000005</v>
      </c>
      <c r="R170" s="17"/>
      <c r="S170" s="22"/>
    </row>
    <row r="171" spans="3:19" ht="12.95" customHeight="1">
      <c r="C171" s="23" t="s">
        <v>2</v>
      </c>
      <c r="D171" s="24">
        <v>55.26</v>
      </c>
      <c r="E171" s="25">
        <v>63.432499999999997</v>
      </c>
      <c r="F171" s="27"/>
      <c r="G171" s="24">
        <v>55.29</v>
      </c>
      <c r="H171" s="25">
        <v>63.497499999999995</v>
      </c>
      <c r="I171" s="27"/>
      <c r="J171" s="24">
        <v>61.72</v>
      </c>
      <c r="K171" s="25">
        <v>68.802499999999995</v>
      </c>
      <c r="L171" s="26"/>
      <c r="M171" s="24">
        <v>62.75</v>
      </c>
      <c r="N171" s="25">
        <v>70.400000000000006</v>
      </c>
      <c r="O171" s="26"/>
      <c r="P171" s="24">
        <v>61.86</v>
      </c>
      <c r="Q171" s="25">
        <v>69.635833333333338</v>
      </c>
      <c r="R171" s="25"/>
      <c r="S171" s="22"/>
    </row>
    <row r="172" spans="3:19" ht="12.95" customHeight="1">
      <c r="C172" s="23" t="s">
        <v>3</v>
      </c>
      <c r="D172" s="24">
        <v>55.8</v>
      </c>
      <c r="E172" s="25">
        <v>62.999999999999993</v>
      </c>
      <c r="F172" s="27"/>
      <c r="G172" s="24">
        <v>55.76</v>
      </c>
      <c r="H172" s="25">
        <v>63.0625</v>
      </c>
      <c r="I172" s="27"/>
      <c r="J172" s="24">
        <v>63.51</v>
      </c>
      <c r="K172" s="25">
        <v>68.821666666666658</v>
      </c>
      <c r="L172" s="26"/>
      <c r="M172" s="24">
        <v>65.069999999999993</v>
      </c>
      <c r="N172" s="25">
        <v>70.50333333333333</v>
      </c>
      <c r="O172" s="26"/>
      <c r="P172" s="24">
        <v>63.71</v>
      </c>
      <c r="Q172" s="25">
        <v>69.592500000000015</v>
      </c>
      <c r="R172" s="25"/>
      <c r="S172" s="30"/>
    </row>
    <row r="173" spans="3:19" ht="12.95" customHeight="1">
      <c r="C173" s="23" t="s">
        <v>4</v>
      </c>
      <c r="D173" s="24">
        <v>61.59</v>
      </c>
      <c r="E173" s="25">
        <v>62.72083333333331</v>
      </c>
      <c r="F173" s="27"/>
      <c r="G173" s="24">
        <v>61.59</v>
      </c>
      <c r="H173" s="25">
        <v>62.789166666666659</v>
      </c>
      <c r="I173" s="27"/>
      <c r="J173" s="24">
        <v>67.84</v>
      </c>
      <c r="K173" s="25">
        <v>68.844166666666652</v>
      </c>
      <c r="L173" s="26"/>
      <c r="M173" s="24">
        <v>69.010000000000005</v>
      </c>
      <c r="N173" s="25">
        <v>70.398333333333326</v>
      </c>
      <c r="O173" s="26"/>
      <c r="P173" s="24">
        <v>69.08</v>
      </c>
      <c r="Q173" s="25">
        <v>69.597500000000011</v>
      </c>
      <c r="R173" s="25"/>
      <c r="S173" s="22"/>
    </row>
    <row r="174" spans="3:19" ht="12.95" customHeight="1">
      <c r="C174" s="23" t="s">
        <v>5</v>
      </c>
      <c r="D174" s="24">
        <v>63.6</v>
      </c>
      <c r="E174" s="25">
        <v>62.416666666666657</v>
      </c>
      <c r="F174" s="27"/>
      <c r="G174" s="24">
        <v>63.55</v>
      </c>
      <c r="H174" s="25">
        <v>62.478333333333325</v>
      </c>
      <c r="I174" s="27"/>
      <c r="J174" s="24">
        <v>71.150000000000006</v>
      </c>
      <c r="K174" s="25">
        <v>68.845833333333331</v>
      </c>
      <c r="L174" s="26"/>
      <c r="M174" s="24">
        <v>72.180000000000007</v>
      </c>
      <c r="N174" s="25">
        <v>70.319166666666675</v>
      </c>
      <c r="O174" s="26"/>
      <c r="P174" s="24">
        <v>72.010000000000005</v>
      </c>
      <c r="Q174" s="25">
        <v>69.360833333333346</v>
      </c>
      <c r="R174" s="25"/>
      <c r="S174" s="22"/>
    </row>
    <row r="175" spans="3:19" ht="12.95" customHeight="1">
      <c r="C175" s="23" t="s">
        <v>6</v>
      </c>
      <c r="D175" s="24">
        <v>53.5</v>
      </c>
      <c r="E175" s="25">
        <v>61.390833333333312</v>
      </c>
      <c r="F175" s="27"/>
      <c r="G175" s="24">
        <v>53.49</v>
      </c>
      <c r="H175" s="25">
        <v>61.451666666666661</v>
      </c>
      <c r="I175" s="27"/>
      <c r="J175" s="24">
        <v>61.24</v>
      </c>
      <c r="K175" s="25">
        <v>67.756666666666661</v>
      </c>
      <c r="L175" s="26"/>
      <c r="M175" s="24">
        <v>64.489999999999995</v>
      </c>
      <c r="N175" s="25">
        <v>69.294166666666669</v>
      </c>
      <c r="O175" s="26"/>
      <c r="P175" s="24">
        <v>66.78</v>
      </c>
      <c r="Q175" s="25">
        <v>68.714166666666685</v>
      </c>
      <c r="R175" s="25"/>
      <c r="S175" s="30"/>
    </row>
    <row r="176" spans="3:19" ht="12.95" customHeight="1">
      <c r="C176" s="23" t="s">
        <v>7</v>
      </c>
      <c r="D176" s="24">
        <v>59.09</v>
      </c>
      <c r="E176" s="25">
        <v>60.135833333333316</v>
      </c>
      <c r="F176" s="27"/>
      <c r="G176" s="24">
        <v>58.91</v>
      </c>
      <c r="H176" s="25">
        <v>60.18333333333333</v>
      </c>
      <c r="I176" s="27"/>
      <c r="J176" s="24">
        <v>63.38</v>
      </c>
      <c r="K176" s="25">
        <v>66.594166666666666</v>
      </c>
      <c r="L176" s="26"/>
      <c r="M176" s="24">
        <v>65.06</v>
      </c>
      <c r="N176" s="25">
        <v>68.095833333333331</v>
      </c>
      <c r="O176" s="26"/>
      <c r="P176" s="24">
        <v>65.099999999999994</v>
      </c>
      <c r="Q176" s="25">
        <v>67.685833333333335</v>
      </c>
      <c r="R176" s="25"/>
      <c r="S176" s="22"/>
    </row>
    <row r="177" spans="3:19" ht="12.95" customHeight="1">
      <c r="C177" s="23" t="s">
        <v>8</v>
      </c>
      <c r="D177" s="24">
        <v>53.95</v>
      </c>
      <c r="E177" s="25">
        <v>58.993333333333332</v>
      </c>
      <c r="F177" s="27"/>
      <c r="G177" s="24">
        <v>53.64</v>
      </c>
      <c r="H177" s="25">
        <v>58.919999999999995</v>
      </c>
      <c r="I177" s="27"/>
      <c r="J177" s="24">
        <v>58.04</v>
      </c>
      <c r="K177" s="25">
        <v>65.441666666666663</v>
      </c>
      <c r="L177" s="26"/>
      <c r="M177" s="24">
        <v>60.5</v>
      </c>
      <c r="N177" s="25">
        <v>67.105000000000004</v>
      </c>
      <c r="O177" s="26"/>
      <c r="P177" s="24">
        <v>62.9</v>
      </c>
      <c r="Q177" s="25">
        <v>66.904166666666683</v>
      </c>
      <c r="R177" s="25"/>
      <c r="S177" s="22"/>
    </row>
    <row r="178" spans="3:19" ht="12.95" customHeight="1">
      <c r="C178" s="23" t="s">
        <v>9</v>
      </c>
      <c r="D178" s="24">
        <v>55.1</v>
      </c>
      <c r="E178" s="25">
        <v>57.768333333333324</v>
      </c>
      <c r="F178" s="27"/>
      <c r="G178" s="24">
        <v>55.07</v>
      </c>
      <c r="H178" s="25">
        <v>57.689166666666658</v>
      </c>
      <c r="I178" s="27"/>
      <c r="J178" s="24">
        <v>58.1</v>
      </c>
      <c r="K178" s="25">
        <v>63.969166666666666</v>
      </c>
      <c r="L178" s="26"/>
      <c r="M178" s="24">
        <v>60.43</v>
      </c>
      <c r="N178" s="25">
        <v>65.689166666666665</v>
      </c>
      <c r="O178" s="26"/>
      <c r="P178" s="24">
        <v>61.04</v>
      </c>
      <c r="Q178" s="25">
        <v>65.579166666666666</v>
      </c>
      <c r="R178" s="25"/>
      <c r="S178" s="30"/>
    </row>
    <row r="179" spans="3:19" ht="12.95" customHeight="1">
      <c r="C179" s="23" t="s">
        <v>10</v>
      </c>
      <c r="D179" s="24">
        <v>53.62</v>
      </c>
      <c r="E179" s="25">
        <v>55.961666666666652</v>
      </c>
      <c r="F179" s="27"/>
      <c r="G179" s="24">
        <v>53.6</v>
      </c>
      <c r="H179" s="25">
        <v>55.874999999999993</v>
      </c>
      <c r="I179" s="27"/>
      <c r="J179" s="24">
        <v>57.5</v>
      </c>
      <c r="K179" s="25">
        <v>61.813333333333333</v>
      </c>
      <c r="L179" s="26"/>
      <c r="M179" s="24">
        <v>58.89</v>
      </c>
      <c r="N179" s="25">
        <v>63.514999999999993</v>
      </c>
      <c r="O179" s="26"/>
      <c r="P179" s="24">
        <v>60.06</v>
      </c>
      <c r="Q179" s="25">
        <v>63.505833333333328</v>
      </c>
      <c r="R179" s="25"/>
      <c r="S179" s="22"/>
    </row>
    <row r="180" spans="3:19" ht="12.95" customHeight="1">
      <c r="C180" s="23" t="s">
        <v>11</v>
      </c>
      <c r="D180" s="24">
        <v>56.2</v>
      </c>
      <c r="E180" s="25">
        <v>55.337499999999999</v>
      </c>
      <c r="F180" s="27"/>
      <c r="G180" s="24">
        <v>56.04</v>
      </c>
      <c r="H180" s="25">
        <v>55.239166666666655</v>
      </c>
      <c r="I180" s="27"/>
      <c r="J180" s="24">
        <v>59.49</v>
      </c>
      <c r="K180" s="25">
        <v>60.787500000000001</v>
      </c>
      <c r="L180" s="26"/>
      <c r="M180" s="24">
        <v>61.69</v>
      </c>
      <c r="N180" s="25">
        <v>62.581666666666671</v>
      </c>
      <c r="O180" s="26"/>
      <c r="P180" s="24">
        <v>60.17</v>
      </c>
      <c r="Q180" s="25">
        <v>62.582499999999989</v>
      </c>
      <c r="R180" s="25"/>
      <c r="S180" s="22"/>
    </row>
    <row r="181" spans="3:19" ht="12.95" customHeight="1">
      <c r="C181" s="23" t="s">
        <v>12</v>
      </c>
      <c r="D181" s="24">
        <v>55.17</v>
      </c>
      <c r="E181" s="25">
        <v>55.69083333333333</v>
      </c>
      <c r="F181" s="27"/>
      <c r="G181" s="24">
        <v>58.12</v>
      </c>
      <c r="H181" s="25">
        <v>55.850833333333327</v>
      </c>
      <c r="I181" s="27"/>
      <c r="J181" s="24">
        <v>62.12</v>
      </c>
      <c r="K181" s="25">
        <v>61.170000000000009</v>
      </c>
      <c r="L181" s="26"/>
      <c r="M181" s="24">
        <v>62.43</v>
      </c>
      <c r="N181" s="25">
        <v>62.891666666666659</v>
      </c>
      <c r="O181" s="26"/>
      <c r="P181" s="24">
        <v>64.5</v>
      </c>
      <c r="Q181" s="25">
        <v>63.148333333333319</v>
      </c>
      <c r="R181" s="25"/>
      <c r="S181" s="30"/>
    </row>
    <row r="182" spans="3:19" ht="12.95" customHeight="1">
      <c r="C182" s="35" t="s">
        <v>28</v>
      </c>
      <c r="D182" s="36">
        <f>IF(D170&gt;0,AVERAGE(D170:D181),"")</f>
        <v>55.69083333333333</v>
      </c>
      <c r="E182" s="37"/>
      <c r="F182" s="38"/>
      <c r="G182" s="36">
        <f>IF(G170&gt;0,AVERAGE(G170:G181),"")</f>
        <v>55.850833333333327</v>
      </c>
      <c r="H182" s="37"/>
      <c r="I182" s="38"/>
      <c r="J182" s="36">
        <f>IF(J170&gt;0,AVERAGE(J170:J181),"")</f>
        <v>61.170000000000009</v>
      </c>
      <c r="K182" s="37"/>
      <c r="L182" s="37"/>
      <c r="M182" s="36">
        <f>IF(M170&gt;0,AVERAGE(M170:M181),"")</f>
        <v>62.891666666666659</v>
      </c>
      <c r="N182" s="37"/>
      <c r="O182" s="37"/>
      <c r="P182" s="36">
        <f>IF(P170&gt;0,AVERAGE(P170:P181),"")</f>
        <v>63.148333333333319</v>
      </c>
      <c r="Q182" s="37"/>
      <c r="R182" s="37"/>
      <c r="S182" s="22"/>
    </row>
    <row r="183" spans="3:19" ht="12.95" customHeight="1">
      <c r="C183" s="41"/>
      <c r="D183" s="47"/>
      <c r="E183" s="48"/>
      <c r="F183" s="22"/>
      <c r="G183" s="47"/>
      <c r="H183" s="48"/>
      <c r="I183" s="22"/>
      <c r="J183" s="47"/>
      <c r="K183" s="48"/>
      <c r="L183" s="48"/>
      <c r="M183" s="47"/>
      <c r="N183" s="48"/>
      <c r="O183" s="48"/>
      <c r="P183" s="47"/>
      <c r="Q183" s="48"/>
      <c r="R183" s="48"/>
      <c r="S183" s="22"/>
    </row>
    <row r="184" spans="3:19" ht="12.95" customHeight="1">
      <c r="C184" s="41" t="s">
        <v>44</v>
      </c>
      <c r="D184" s="4"/>
      <c r="E184" s="4"/>
      <c r="F184" s="4"/>
      <c r="G184" s="4"/>
      <c r="H184" s="4"/>
      <c r="I184" s="4"/>
      <c r="J184" s="4"/>
      <c r="K184" s="4"/>
      <c r="L184" s="4"/>
      <c r="M184" s="4"/>
      <c r="N184" s="4"/>
      <c r="O184" s="4"/>
      <c r="P184" s="4"/>
      <c r="Q184" s="4"/>
      <c r="R184" s="4"/>
    </row>
    <row r="185" spans="3:19" ht="12.95" customHeight="1">
      <c r="C185" s="1" t="s">
        <v>39</v>
      </c>
      <c r="D185" s="33"/>
      <c r="E185" s="33"/>
      <c r="F185" s="33"/>
      <c r="G185" s="33"/>
      <c r="H185" s="33"/>
      <c r="I185" s="33"/>
      <c r="J185" s="33"/>
      <c r="K185" s="33"/>
      <c r="L185" s="33"/>
      <c r="M185" s="33"/>
      <c r="N185" s="33"/>
      <c r="O185" s="33"/>
      <c r="P185" s="33"/>
      <c r="Q185" s="33"/>
      <c r="R185" s="33"/>
    </row>
    <row r="186" spans="3:19" ht="12.95" customHeight="1">
      <c r="C186" s="6"/>
      <c r="D186" s="6"/>
      <c r="E186" s="6"/>
      <c r="F186" s="6"/>
      <c r="G186" s="6"/>
      <c r="H186" s="6"/>
      <c r="I186" s="6"/>
      <c r="J186" s="6"/>
      <c r="K186" s="6"/>
      <c r="L186" s="6"/>
      <c r="M186" s="6"/>
      <c r="N186" s="6"/>
      <c r="O186" s="6"/>
      <c r="P186" s="6"/>
      <c r="Q186" s="6"/>
      <c r="R186" s="6"/>
    </row>
    <row r="187" spans="3:19" ht="12.95" customHeight="1">
      <c r="C187" s="7" t="s">
        <v>18</v>
      </c>
      <c r="D187" s="34" t="s">
        <v>36</v>
      </c>
      <c r="E187" s="34"/>
      <c r="F187" s="6"/>
      <c r="G187" s="34" t="s">
        <v>37</v>
      </c>
      <c r="H187" s="34"/>
      <c r="I187" s="6"/>
      <c r="J187" s="34" t="s">
        <v>35</v>
      </c>
      <c r="K187" s="34"/>
      <c r="L187" s="6"/>
      <c r="M187" s="34" t="s">
        <v>38</v>
      </c>
      <c r="N187" s="34"/>
      <c r="O187" s="6"/>
      <c r="P187" s="34" t="s">
        <v>21</v>
      </c>
      <c r="Q187" s="34"/>
      <c r="R187" s="1"/>
    </row>
    <row r="188" spans="3:19" s="8" customFormat="1" ht="12.95" customHeight="1">
      <c r="C188" s="9" t="s">
        <v>19</v>
      </c>
      <c r="D188" s="33" t="s">
        <v>22</v>
      </c>
      <c r="E188" s="33"/>
      <c r="F188" s="10"/>
      <c r="G188" s="33" t="s">
        <v>22</v>
      </c>
      <c r="H188" s="33"/>
      <c r="I188" s="10"/>
      <c r="J188" s="33" t="s">
        <v>22</v>
      </c>
      <c r="K188" s="33"/>
      <c r="L188" s="5"/>
      <c r="M188" s="33" t="s">
        <v>22</v>
      </c>
      <c r="N188" s="33"/>
      <c r="O188" s="5"/>
      <c r="P188" s="33" t="s">
        <v>23</v>
      </c>
      <c r="Q188" s="33"/>
      <c r="R188" s="33"/>
      <c r="S188" s="11"/>
    </row>
    <row r="189" spans="3:19" ht="12.95" customHeight="1">
      <c r="C189" s="7" t="s">
        <v>20</v>
      </c>
      <c r="D189" s="1" t="s">
        <v>0</v>
      </c>
      <c r="E189" s="1"/>
      <c r="F189" s="2"/>
      <c r="G189" s="1" t="s">
        <v>0</v>
      </c>
      <c r="H189" s="1"/>
      <c r="I189" s="2"/>
      <c r="J189" s="1" t="s">
        <v>0</v>
      </c>
      <c r="K189" s="1"/>
      <c r="L189" s="2"/>
      <c r="M189" s="1" t="s">
        <v>0</v>
      </c>
      <c r="N189" s="1"/>
      <c r="O189" s="2"/>
      <c r="P189" s="1" t="s">
        <v>0</v>
      </c>
      <c r="Q189" s="1"/>
      <c r="R189" s="1"/>
      <c r="S189" s="12"/>
    </row>
    <row r="190" spans="3:19" ht="12.95" customHeight="1">
      <c r="C190" s="7" t="s">
        <v>25</v>
      </c>
      <c r="D190" s="1" t="s">
        <v>16</v>
      </c>
      <c r="E190" s="1"/>
      <c r="F190" s="2"/>
      <c r="G190" s="1" t="s">
        <v>16</v>
      </c>
      <c r="H190" s="1"/>
      <c r="I190" s="2"/>
      <c r="J190" s="1" t="s">
        <v>16</v>
      </c>
      <c r="K190" s="1"/>
      <c r="L190" s="2"/>
      <c r="M190" s="1" t="s">
        <v>16</v>
      </c>
      <c r="N190" s="1"/>
      <c r="O190" s="2"/>
      <c r="P190" s="1" t="s">
        <v>16</v>
      </c>
      <c r="Q190" s="1"/>
      <c r="R190" s="1"/>
      <c r="S190" s="12"/>
    </row>
    <row r="191" spans="3:19" ht="12.95" customHeight="1">
      <c r="C191" s="6"/>
      <c r="D191" s="2"/>
      <c r="E191" s="2"/>
      <c r="F191" s="2"/>
      <c r="G191" s="2"/>
      <c r="H191" s="2"/>
      <c r="I191" s="2"/>
      <c r="J191" s="2"/>
      <c r="K191" s="2"/>
      <c r="L191" s="2"/>
      <c r="M191" s="2"/>
      <c r="N191" s="2"/>
      <c r="O191" s="2"/>
      <c r="P191" s="2"/>
      <c r="Q191" s="2"/>
      <c r="R191" s="2"/>
      <c r="S191" s="12"/>
    </row>
    <row r="192" spans="3:19" ht="12.9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row>
    <row r="193" spans="3:19" ht="12.95" customHeight="1">
      <c r="C193" s="15" t="s">
        <v>1</v>
      </c>
      <c r="D193" s="16">
        <v>60.42</v>
      </c>
      <c r="E193" s="17">
        <v>51.895833333333336</v>
      </c>
      <c r="F193" s="19"/>
      <c r="G193" s="16">
        <v>60.46</v>
      </c>
      <c r="H193" s="17">
        <v>51.895000000000003</v>
      </c>
      <c r="I193" s="19"/>
      <c r="J193" s="16">
        <v>65.510000000000005</v>
      </c>
      <c r="K193" s="17">
        <v>55.171666666666674</v>
      </c>
      <c r="L193" s="18"/>
      <c r="M193" s="16">
        <v>66.87</v>
      </c>
      <c r="N193" s="17">
        <v>55.768333333333338</v>
      </c>
      <c r="O193" s="18"/>
      <c r="P193" s="16">
        <v>66.73</v>
      </c>
      <c r="Q193" s="17">
        <v>55.402499999999996</v>
      </c>
      <c r="R193" s="17"/>
      <c r="S193" s="22"/>
    </row>
    <row r="194" spans="3:19" ht="12.95" customHeight="1">
      <c r="C194" s="23" t="s">
        <v>2</v>
      </c>
      <c r="D194" s="24">
        <v>65.8</v>
      </c>
      <c r="E194" s="25">
        <v>52.889166666666675</v>
      </c>
      <c r="F194" s="27"/>
      <c r="G194" s="24">
        <v>65.92</v>
      </c>
      <c r="H194" s="25">
        <v>52.896666666666668</v>
      </c>
      <c r="I194" s="27"/>
      <c r="J194" s="24">
        <v>68.72</v>
      </c>
      <c r="K194" s="25">
        <v>56.270833333333336</v>
      </c>
      <c r="L194" s="26"/>
      <c r="M194" s="24">
        <v>69.650000000000006</v>
      </c>
      <c r="N194" s="25">
        <v>56.839166666666664</v>
      </c>
      <c r="O194" s="26"/>
      <c r="P194" s="24">
        <v>68.599999999999994</v>
      </c>
      <c r="Q194" s="25">
        <v>56.469999999999992</v>
      </c>
      <c r="R194" s="25"/>
      <c r="S194" s="22"/>
    </row>
    <row r="195" spans="3:19" ht="12.95" customHeight="1">
      <c r="C195" s="23" t="s">
        <v>3</v>
      </c>
      <c r="D195" s="24">
        <v>60.99</v>
      </c>
      <c r="E195" s="25">
        <v>53.485833333333339</v>
      </c>
      <c r="F195" s="27"/>
      <c r="G195" s="24">
        <v>60.98</v>
      </c>
      <c r="H195" s="25">
        <v>53.493333333333332</v>
      </c>
      <c r="I195" s="27"/>
      <c r="J195" s="24">
        <v>63.28</v>
      </c>
      <c r="K195" s="25">
        <v>56.910833333333336</v>
      </c>
      <c r="L195" s="26"/>
      <c r="M195" s="24">
        <v>63.83</v>
      </c>
      <c r="N195" s="25">
        <v>57.461666666666666</v>
      </c>
      <c r="O195" s="26"/>
      <c r="P195" s="24">
        <v>64.23</v>
      </c>
      <c r="Q195" s="25">
        <v>57.179166666666653</v>
      </c>
      <c r="R195" s="25"/>
      <c r="S195" s="30"/>
    </row>
    <row r="196" spans="3:19" ht="12.95" customHeight="1">
      <c r="C196" s="23" t="s">
        <v>4</v>
      </c>
      <c r="D196" s="24">
        <v>64.94</v>
      </c>
      <c r="E196" s="25">
        <v>54.680833333333339</v>
      </c>
      <c r="F196" s="27"/>
      <c r="G196" s="24">
        <v>64.87</v>
      </c>
      <c r="H196" s="25">
        <v>54.6875</v>
      </c>
      <c r="I196" s="27"/>
      <c r="J196" s="24">
        <v>67.569999999999993</v>
      </c>
      <c r="K196" s="25">
        <v>58.173333333333339</v>
      </c>
      <c r="L196" s="26"/>
      <c r="M196" s="24">
        <v>70.27</v>
      </c>
      <c r="N196" s="25">
        <v>58.914999999999999</v>
      </c>
      <c r="O196" s="26"/>
      <c r="P196" s="24">
        <v>69.02</v>
      </c>
      <c r="Q196" s="25">
        <v>58.580833333333338</v>
      </c>
      <c r="R196" s="25"/>
      <c r="S196" s="22"/>
    </row>
    <row r="197" spans="3:19" ht="12.95" customHeight="1">
      <c r="C197" s="23" t="s">
        <v>5</v>
      </c>
      <c r="D197" s="24">
        <v>67.25</v>
      </c>
      <c r="E197" s="25">
        <v>56.215000000000003</v>
      </c>
      <c r="F197" s="27"/>
      <c r="G197" s="24">
        <v>67.28</v>
      </c>
      <c r="H197" s="25">
        <v>56.225000000000001</v>
      </c>
      <c r="I197" s="27"/>
      <c r="J197" s="24">
        <v>71.13</v>
      </c>
      <c r="K197" s="25">
        <v>59.877500000000005</v>
      </c>
      <c r="L197" s="26"/>
      <c r="M197" s="24">
        <v>73.13</v>
      </c>
      <c r="N197" s="25">
        <v>60.715833333333336</v>
      </c>
      <c r="O197" s="26"/>
      <c r="P197" s="24">
        <v>74.849999999999994</v>
      </c>
      <c r="Q197" s="25">
        <v>60.617499999999986</v>
      </c>
      <c r="R197" s="25"/>
      <c r="S197" s="22"/>
    </row>
    <row r="198" spans="3:19" ht="12.95" customHeight="1">
      <c r="C198" s="23" t="s">
        <v>6</v>
      </c>
      <c r="D198" s="24">
        <v>65.81</v>
      </c>
      <c r="E198" s="25">
        <v>57.669166666666655</v>
      </c>
      <c r="F198" s="27"/>
      <c r="G198" s="24">
        <v>65.81</v>
      </c>
      <c r="H198" s="25">
        <v>57.682500000000005</v>
      </c>
      <c r="I198" s="27"/>
      <c r="J198" s="24">
        <v>74.31</v>
      </c>
      <c r="K198" s="25">
        <v>61.864166666666677</v>
      </c>
      <c r="L198" s="26"/>
      <c r="M198" s="24">
        <v>76.790000000000006</v>
      </c>
      <c r="N198" s="25">
        <v>62.895833333333336</v>
      </c>
      <c r="O198" s="26"/>
      <c r="P198" s="24">
        <v>74.540000000000006</v>
      </c>
      <c r="Q198" s="25">
        <v>62.62833333333333</v>
      </c>
      <c r="R198" s="25"/>
      <c r="S198" s="30"/>
    </row>
    <row r="199" spans="3:19" ht="12.95" customHeight="1">
      <c r="C199" s="23" t="s">
        <v>7</v>
      </c>
      <c r="D199" s="24">
        <v>74.150000000000006</v>
      </c>
      <c r="E199" s="25">
        <v>60.011666666666656</v>
      </c>
      <c r="F199" s="27"/>
      <c r="G199" s="24">
        <v>74.13</v>
      </c>
      <c r="H199" s="25">
        <v>60.025000000000006</v>
      </c>
      <c r="I199" s="27"/>
      <c r="J199" s="24">
        <v>77.33</v>
      </c>
      <c r="K199" s="25">
        <v>64.298333333333332</v>
      </c>
      <c r="L199" s="26"/>
      <c r="M199" s="24">
        <v>79.44</v>
      </c>
      <c r="N199" s="25">
        <v>65.522499999999994</v>
      </c>
      <c r="O199" s="26"/>
      <c r="P199" s="24">
        <v>77.44</v>
      </c>
      <c r="Q199" s="25">
        <v>65.158333333333317</v>
      </c>
      <c r="R199" s="25"/>
      <c r="S199" s="22"/>
    </row>
    <row r="200" spans="3:19" ht="12.95" customHeight="1">
      <c r="C200" s="23" t="s">
        <v>8</v>
      </c>
      <c r="D200" s="24">
        <v>67.66</v>
      </c>
      <c r="E200" s="25">
        <v>61.55333333333332</v>
      </c>
      <c r="F200" s="27"/>
      <c r="G200" s="24">
        <v>68.8</v>
      </c>
      <c r="H200" s="25">
        <v>61.659166666666671</v>
      </c>
      <c r="I200" s="27"/>
      <c r="J200" s="24">
        <v>71.87</v>
      </c>
      <c r="K200" s="25">
        <v>65.99666666666667</v>
      </c>
      <c r="L200" s="26"/>
      <c r="M200" s="24">
        <v>72.39</v>
      </c>
      <c r="N200" s="25">
        <v>67.239999999999995</v>
      </c>
      <c r="O200" s="26"/>
      <c r="P200" s="24">
        <v>72.28</v>
      </c>
      <c r="Q200" s="25">
        <v>66.950833333333321</v>
      </c>
      <c r="R200" s="25"/>
      <c r="S200" s="22"/>
    </row>
    <row r="201" spans="3:19" ht="12.95" customHeight="1">
      <c r="C201" s="23" t="s">
        <v>9</v>
      </c>
      <c r="D201" s="24">
        <v>69.8</v>
      </c>
      <c r="E201" s="25">
        <v>63.429166666666653</v>
      </c>
      <c r="F201" s="27"/>
      <c r="G201" s="24">
        <v>69.84</v>
      </c>
      <c r="H201" s="25">
        <v>63.535833333333336</v>
      </c>
      <c r="I201" s="27"/>
      <c r="J201" s="24">
        <v>75.77</v>
      </c>
      <c r="K201" s="25">
        <v>68.027500000000003</v>
      </c>
      <c r="L201" s="26"/>
      <c r="M201" s="24">
        <v>77.42</v>
      </c>
      <c r="N201" s="25">
        <v>69.295833333333334</v>
      </c>
      <c r="O201" s="26"/>
      <c r="P201" s="24">
        <v>76.94</v>
      </c>
      <c r="Q201" s="25">
        <v>68.933333333333323</v>
      </c>
      <c r="R201" s="25"/>
      <c r="S201" s="30"/>
    </row>
    <row r="202" spans="3:19" ht="12.95" customHeight="1">
      <c r="C202" s="23" t="s">
        <v>10</v>
      </c>
      <c r="D202" s="24">
        <v>75.3</v>
      </c>
      <c r="E202" s="25">
        <v>65.398333333333326</v>
      </c>
      <c r="F202" s="27"/>
      <c r="G202" s="24">
        <v>75.37</v>
      </c>
      <c r="H202" s="25">
        <v>65.510833333333338</v>
      </c>
      <c r="I202" s="27"/>
      <c r="J202" s="24">
        <v>83.37</v>
      </c>
      <c r="K202" s="25">
        <v>70.269166666666663</v>
      </c>
      <c r="L202" s="26"/>
      <c r="M202" s="24">
        <v>84.98</v>
      </c>
      <c r="N202" s="25">
        <v>71.582499999999996</v>
      </c>
      <c r="O202" s="26"/>
      <c r="P202" s="24">
        <v>84.94</v>
      </c>
      <c r="Q202" s="25">
        <v>71.259999999999991</v>
      </c>
      <c r="R202" s="25"/>
      <c r="S202" s="22"/>
    </row>
    <row r="203" spans="3:19" ht="12.95" customHeight="1">
      <c r="C203" s="23" t="s">
        <v>11</v>
      </c>
      <c r="D203" s="24">
        <v>63.69</v>
      </c>
      <c r="E203" s="25">
        <v>66.180833333333325</v>
      </c>
      <c r="F203" s="27"/>
      <c r="G203" s="24">
        <v>63.67</v>
      </c>
      <c r="H203" s="25">
        <v>66.290000000000006</v>
      </c>
      <c r="I203" s="27"/>
      <c r="J203" s="24">
        <v>71.8</v>
      </c>
      <c r="K203" s="25">
        <v>71.221666666666664</v>
      </c>
      <c r="L203" s="26"/>
      <c r="M203" s="24">
        <v>72.89</v>
      </c>
      <c r="N203" s="25">
        <v>72.615833333333327</v>
      </c>
      <c r="O203" s="26"/>
      <c r="P203" s="24">
        <v>71.25</v>
      </c>
      <c r="Q203" s="25">
        <v>72.115833333333327</v>
      </c>
      <c r="R203" s="25"/>
      <c r="S203" s="22"/>
    </row>
    <row r="204" spans="3:19" ht="12.95" customHeight="1">
      <c r="C204" s="23" t="s">
        <v>12</v>
      </c>
      <c r="D204" s="24">
        <v>50.93</v>
      </c>
      <c r="E204" s="25">
        <v>65.561666666666653</v>
      </c>
      <c r="F204" s="27"/>
      <c r="G204" s="24">
        <v>50.78</v>
      </c>
      <c r="H204" s="25">
        <v>65.659166666666664</v>
      </c>
      <c r="I204" s="27"/>
      <c r="J204" s="24">
        <v>57.53</v>
      </c>
      <c r="K204" s="25">
        <v>70.68249999999999</v>
      </c>
      <c r="L204" s="26"/>
      <c r="M204" s="24">
        <v>58.71</v>
      </c>
      <c r="N204" s="25">
        <v>72.197500000000005</v>
      </c>
      <c r="O204" s="26"/>
      <c r="P204" s="24">
        <v>57.71</v>
      </c>
      <c r="Q204" s="25">
        <v>71.544166666666669</v>
      </c>
      <c r="R204" s="25"/>
      <c r="S204" s="30"/>
    </row>
    <row r="205" spans="3:19" ht="12.95" customHeight="1">
      <c r="C205" s="35" t="s">
        <v>28</v>
      </c>
      <c r="D205" s="36">
        <f>IF(D193&gt;0,AVERAGE(D193:D204),"")</f>
        <v>65.561666666666653</v>
      </c>
      <c r="E205" s="37"/>
      <c r="F205" s="38"/>
      <c r="G205" s="36">
        <f>IF(G193&gt;0,AVERAGE(G193:G204),"")</f>
        <v>65.659166666666664</v>
      </c>
      <c r="H205" s="37"/>
      <c r="I205" s="38"/>
      <c r="J205" s="36">
        <f>IF(J193&gt;0,AVERAGE(J193:J204),"")</f>
        <v>70.68249999999999</v>
      </c>
      <c r="K205" s="37"/>
      <c r="L205" s="37"/>
      <c r="M205" s="36">
        <f>IF(M193&gt;0,AVERAGE(M193:M204),"")</f>
        <v>72.197500000000005</v>
      </c>
      <c r="N205" s="37"/>
      <c r="O205" s="37"/>
      <c r="P205" s="36">
        <f>IF(P193&gt;0,AVERAGE(P193:P204),"")</f>
        <v>71.544166666666669</v>
      </c>
      <c r="Q205" s="37"/>
      <c r="R205" s="37"/>
      <c r="S205" s="22"/>
    </row>
    <row r="206" spans="3:19" ht="12.95" customHeight="1">
      <c r="C206" s="12"/>
      <c r="D206" s="31"/>
      <c r="E206" s="32"/>
      <c r="F206" s="31"/>
      <c r="G206" s="31"/>
      <c r="H206" s="31"/>
      <c r="I206" s="31"/>
      <c r="J206" s="31"/>
      <c r="K206" s="31"/>
      <c r="L206" s="32"/>
      <c r="M206" s="32"/>
      <c r="N206" s="32"/>
      <c r="O206" s="32"/>
      <c r="P206" s="32"/>
      <c r="Q206" s="32"/>
      <c r="R206" s="32"/>
    </row>
    <row r="207" spans="3:19" ht="12.75" customHeight="1">
      <c r="C207" s="56" t="s">
        <v>40</v>
      </c>
      <c r="D207" s="56"/>
      <c r="E207" s="56"/>
      <c r="F207" s="56"/>
      <c r="G207" s="56"/>
      <c r="H207" s="56"/>
      <c r="I207" s="56"/>
      <c r="J207" s="56"/>
      <c r="K207" s="56"/>
      <c r="L207" s="56"/>
      <c r="M207" s="56"/>
      <c r="N207" s="56"/>
      <c r="O207" s="56"/>
      <c r="P207" s="56"/>
      <c r="Q207" s="56"/>
      <c r="R207" s="56"/>
    </row>
    <row r="208" spans="3:19" ht="12.75" customHeight="1">
      <c r="C208" s="49"/>
      <c r="D208" s="31"/>
      <c r="E208" s="32"/>
      <c r="F208" s="31"/>
      <c r="G208" s="31"/>
      <c r="H208" s="31"/>
      <c r="I208" s="31"/>
      <c r="J208" s="31"/>
      <c r="K208" s="31"/>
      <c r="L208" s="32"/>
      <c r="M208" s="32"/>
      <c r="N208" s="32"/>
      <c r="O208" s="32"/>
      <c r="P208" s="32"/>
      <c r="Q208" s="32"/>
      <c r="R208" s="32"/>
    </row>
    <row r="209" spans="3:19" ht="12.95" customHeight="1">
      <c r="C209" s="12"/>
      <c r="D209" s="31"/>
      <c r="E209" s="32"/>
      <c r="F209" s="31"/>
      <c r="G209" s="31"/>
      <c r="H209" s="31"/>
      <c r="I209" s="31"/>
      <c r="J209" s="31"/>
      <c r="K209" s="31"/>
      <c r="L209" s="32"/>
      <c r="M209" s="32"/>
      <c r="N209" s="32"/>
      <c r="O209" s="32"/>
      <c r="P209" s="32"/>
      <c r="Q209" s="32"/>
      <c r="R209" s="32"/>
    </row>
    <row r="210" spans="3:19" ht="12.95" customHeight="1" thickBot="1"/>
    <row r="211" spans="3:19" s="51" customFormat="1" ht="12.95" customHeight="1" thickBot="1">
      <c r="C211" s="52" t="s">
        <v>51</v>
      </c>
      <c r="D211" s="53"/>
      <c r="E211" s="53"/>
      <c r="F211" s="53"/>
      <c r="G211" s="53"/>
      <c r="H211" s="53"/>
      <c r="I211" s="53"/>
      <c r="J211" s="53"/>
      <c r="K211" s="53"/>
      <c r="L211" s="53"/>
      <c r="M211" s="53"/>
      <c r="N211" s="53"/>
      <c r="O211" s="53"/>
      <c r="P211" s="53"/>
      <c r="Q211" s="53"/>
      <c r="R211" s="54"/>
    </row>
    <row r="212" spans="3:19" ht="12.95" customHeight="1">
      <c r="C212" s="42"/>
      <c r="D212" s="42"/>
      <c r="E212" s="42"/>
      <c r="F212" s="42"/>
      <c r="G212" s="42"/>
      <c r="H212" s="42"/>
      <c r="I212" s="42"/>
      <c r="J212" s="42"/>
      <c r="K212" s="42"/>
      <c r="L212" s="42"/>
      <c r="M212" s="42"/>
      <c r="N212" s="42"/>
      <c r="O212" s="42"/>
      <c r="P212" s="42"/>
      <c r="Q212" s="42"/>
      <c r="R212" s="42"/>
    </row>
    <row r="213" spans="3:19" ht="12.95" customHeight="1">
      <c r="C213" s="41" t="s">
        <v>29</v>
      </c>
      <c r="D213" s="4"/>
      <c r="E213" s="4"/>
      <c r="F213" s="4"/>
      <c r="G213" s="4"/>
      <c r="H213" s="4"/>
      <c r="I213" s="4"/>
      <c r="J213" s="4"/>
      <c r="K213" s="4"/>
      <c r="L213" s="4"/>
      <c r="M213" s="4"/>
      <c r="N213" s="4"/>
      <c r="O213" s="4"/>
      <c r="P213" s="4"/>
      <c r="Q213" s="4"/>
      <c r="R213" s="4"/>
    </row>
    <row r="214" spans="3:19" ht="12.95" customHeight="1">
      <c r="C214" s="1" t="s">
        <v>39</v>
      </c>
      <c r="D214" s="33"/>
      <c r="E214" s="33"/>
      <c r="F214" s="33"/>
      <c r="G214" s="33"/>
      <c r="H214" s="33"/>
      <c r="I214" s="33"/>
      <c r="J214" s="33"/>
      <c r="K214" s="33"/>
      <c r="L214" s="33"/>
      <c r="M214" s="33"/>
      <c r="N214" s="33"/>
      <c r="O214" s="33"/>
      <c r="P214" s="33"/>
      <c r="Q214" s="33"/>
      <c r="R214" s="33"/>
    </row>
    <row r="215" spans="3:19" ht="12.95" customHeight="1">
      <c r="C215" s="6"/>
      <c r="D215" s="6"/>
      <c r="E215" s="6"/>
      <c r="F215" s="6"/>
      <c r="G215" s="6"/>
      <c r="H215" s="6"/>
      <c r="I215" s="6"/>
      <c r="J215" s="6"/>
      <c r="K215" s="6"/>
      <c r="L215" s="6"/>
      <c r="M215" s="6"/>
      <c r="N215" s="6"/>
      <c r="O215" s="6"/>
      <c r="P215" s="6"/>
      <c r="Q215" s="6"/>
      <c r="R215" s="6"/>
    </row>
    <row r="216" spans="3:19" ht="12.95" customHeight="1">
      <c r="C216" s="7" t="s">
        <v>18</v>
      </c>
      <c r="D216" s="34" t="s">
        <v>36</v>
      </c>
      <c r="E216" s="34"/>
      <c r="F216" s="6"/>
      <c r="G216" s="34" t="s">
        <v>37</v>
      </c>
      <c r="H216" s="34"/>
      <c r="I216" s="6"/>
      <c r="J216" s="34" t="s">
        <v>35</v>
      </c>
      <c r="K216" s="34"/>
      <c r="L216" s="6"/>
      <c r="M216" s="34" t="s">
        <v>38</v>
      </c>
      <c r="N216" s="34"/>
      <c r="O216" s="6"/>
      <c r="P216" s="34" t="s">
        <v>21</v>
      </c>
      <c r="Q216" s="34"/>
      <c r="R216" s="1"/>
    </row>
    <row r="217" spans="3:19" s="8" customFormat="1" ht="12.95" customHeight="1">
      <c r="C217" s="9" t="s">
        <v>19</v>
      </c>
      <c r="D217" s="33" t="s">
        <v>22</v>
      </c>
      <c r="E217" s="33"/>
      <c r="F217" s="10"/>
      <c r="G217" s="33" t="s">
        <v>22</v>
      </c>
      <c r="H217" s="33"/>
      <c r="I217" s="10"/>
      <c r="J217" s="33" t="s">
        <v>22</v>
      </c>
      <c r="K217" s="33"/>
      <c r="L217" s="5"/>
      <c r="M217" s="33" t="s">
        <v>22</v>
      </c>
      <c r="N217" s="33"/>
      <c r="O217" s="5"/>
      <c r="P217" s="33" t="s">
        <v>23</v>
      </c>
      <c r="Q217" s="33"/>
      <c r="R217" s="33"/>
      <c r="S217" s="11"/>
    </row>
    <row r="218" spans="3:19" ht="12.95" customHeight="1">
      <c r="C218" s="7" t="s">
        <v>20</v>
      </c>
      <c r="D218" s="1" t="s">
        <v>0</v>
      </c>
      <c r="E218" s="1"/>
      <c r="F218" s="2"/>
      <c r="G218" s="1" t="s">
        <v>0</v>
      </c>
      <c r="H218" s="1"/>
      <c r="I218" s="2"/>
      <c r="J218" s="1" t="s">
        <v>0</v>
      </c>
      <c r="K218" s="1"/>
      <c r="L218" s="2"/>
      <c r="M218" s="1" t="s">
        <v>0</v>
      </c>
      <c r="N218" s="1"/>
      <c r="O218" s="2"/>
      <c r="P218" s="1" t="s">
        <v>0</v>
      </c>
      <c r="Q218" s="1"/>
      <c r="R218" s="1"/>
      <c r="S218" s="12"/>
    </row>
    <row r="219" spans="3:19" ht="12.95" customHeight="1">
      <c r="C219" s="7" t="s">
        <v>25</v>
      </c>
      <c r="D219" s="1" t="s">
        <v>16</v>
      </c>
      <c r="E219" s="1"/>
      <c r="F219" s="2"/>
      <c r="G219" s="1" t="s">
        <v>16</v>
      </c>
      <c r="H219" s="1"/>
      <c r="I219" s="2"/>
      <c r="J219" s="1" t="s">
        <v>16</v>
      </c>
      <c r="K219" s="1"/>
      <c r="L219" s="2"/>
      <c r="M219" s="1" t="s">
        <v>16</v>
      </c>
      <c r="N219" s="1"/>
      <c r="O219" s="2"/>
      <c r="P219" s="1" t="s">
        <v>16</v>
      </c>
      <c r="Q219" s="1"/>
      <c r="R219" s="1"/>
      <c r="S219" s="12"/>
    </row>
    <row r="220" spans="3:19" ht="12.95" customHeight="1">
      <c r="C220" s="6"/>
      <c r="D220" s="2"/>
      <c r="E220" s="2"/>
      <c r="F220" s="2"/>
      <c r="G220" s="2"/>
      <c r="H220" s="2"/>
      <c r="I220" s="2"/>
      <c r="J220" s="2"/>
      <c r="K220" s="2"/>
      <c r="L220" s="2"/>
      <c r="M220" s="2"/>
      <c r="N220" s="2"/>
      <c r="O220" s="2"/>
      <c r="P220" s="2"/>
      <c r="Q220" s="2"/>
      <c r="R220" s="2"/>
      <c r="S220" s="12"/>
    </row>
    <row r="221" spans="3:19" ht="12.9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2.95" customHeight="1">
      <c r="C222" s="15" t="s">
        <v>1</v>
      </c>
      <c r="D222" s="16">
        <v>53.72</v>
      </c>
      <c r="E222" s="17">
        <v>44.136666666666663</v>
      </c>
      <c r="F222" s="19"/>
      <c r="G222" s="16">
        <v>53.75</v>
      </c>
      <c r="H222" s="17">
        <v>43.989166666666669</v>
      </c>
      <c r="I222" s="19"/>
      <c r="J222" s="16">
        <v>55.1</v>
      </c>
      <c r="K222" s="17">
        <v>45.69</v>
      </c>
      <c r="L222" s="18"/>
      <c r="M222" s="16">
        <v>56.82</v>
      </c>
      <c r="N222" s="17">
        <v>46.122500000000002</v>
      </c>
      <c r="O222" s="18"/>
      <c r="P222" s="16">
        <v>54.96</v>
      </c>
      <c r="Q222" s="17">
        <v>44.430833333333332</v>
      </c>
      <c r="R222" s="17"/>
      <c r="S222" s="22"/>
    </row>
    <row r="223" spans="3:19" ht="12.95" customHeight="1">
      <c r="C223" s="23" t="s">
        <v>2</v>
      </c>
      <c r="D223" s="24">
        <v>53.88</v>
      </c>
      <c r="E223" s="25">
        <v>45.991666666666667</v>
      </c>
      <c r="F223" s="27"/>
      <c r="G223" s="24">
        <v>53.9</v>
      </c>
      <c r="H223" s="25">
        <v>45.845833333333339</v>
      </c>
      <c r="I223" s="27"/>
      <c r="J223" s="24">
        <v>55.53</v>
      </c>
      <c r="K223" s="25">
        <v>47.580000000000005</v>
      </c>
      <c r="L223" s="26"/>
      <c r="M223" s="24">
        <v>56.8</v>
      </c>
      <c r="N223" s="25">
        <v>48.002499999999998</v>
      </c>
      <c r="O223" s="26"/>
      <c r="P223" s="24">
        <v>55.79</v>
      </c>
      <c r="Q223" s="25">
        <v>46.375833333333333</v>
      </c>
      <c r="R223" s="25"/>
      <c r="S223" s="22"/>
    </row>
    <row r="224" spans="3:19" ht="12.95" customHeight="1">
      <c r="C224" s="23" t="s">
        <v>3</v>
      </c>
      <c r="D224" s="24">
        <v>53.83</v>
      </c>
      <c r="E224" s="25">
        <v>47.610833333333325</v>
      </c>
      <c r="F224" s="27"/>
      <c r="G224" s="24">
        <v>53.82</v>
      </c>
      <c r="H224" s="25">
        <v>47.465000000000003</v>
      </c>
      <c r="I224" s="27"/>
      <c r="J224" s="24">
        <v>55.6</v>
      </c>
      <c r="K224" s="25">
        <v>49.143333333333338</v>
      </c>
      <c r="L224" s="26"/>
      <c r="M224" s="24">
        <v>56.36</v>
      </c>
      <c r="N224" s="25">
        <v>49.631666666666661</v>
      </c>
      <c r="O224" s="26"/>
      <c r="P224" s="24">
        <v>55.72</v>
      </c>
      <c r="Q224" s="25">
        <v>48.041666666666664</v>
      </c>
      <c r="R224" s="25"/>
      <c r="S224" s="30"/>
    </row>
    <row r="225" spans="3:19" ht="12.95" customHeight="1">
      <c r="C225" s="23" t="s">
        <v>4</v>
      </c>
      <c r="D225" s="24">
        <v>50.6</v>
      </c>
      <c r="E225" s="25">
        <v>48.761666666666656</v>
      </c>
      <c r="F225" s="27"/>
      <c r="G225" s="24">
        <v>50.54</v>
      </c>
      <c r="H225" s="25">
        <v>48.73</v>
      </c>
      <c r="I225" s="27"/>
      <c r="J225" s="24">
        <v>52.42</v>
      </c>
      <c r="K225" s="25">
        <v>50.414999999999999</v>
      </c>
      <c r="L225" s="26"/>
      <c r="M225" s="24">
        <v>52.83</v>
      </c>
      <c r="N225" s="25">
        <v>50.811666666666667</v>
      </c>
      <c r="O225" s="26"/>
      <c r="P225" s="24">
        <v>52.2</v>
      </c>
      <c r="Q225" s="25">
        <v>49.356666666666662</v>
      </c>
      <c r="R225" s="25"/>
      <c r="S225" s="22"/>
    </row>
    <row r="226" spans="3:19" ht="12.95" customHeight="1">
      <c r="C226" s="23" t="s">
        <v>5</v>
      </c>
      <c r="D226" s="24">
        <v>48.84</v>
      </c>
      <c r="E226" s="25">
        <v>49.004999999999995</v>
      </c>
      <c r="F226" s="27"/>
      <c r="G226" s="24">
        <v>48.83</v>
      </c>
      <c r="H226" s="25">
        <v>48.967500000000001</v>
      </c>
      <c r="I226" s="27"/>
      <c r="J226" s="24">
        <v>50.68</v>
      </c>
      <c r="K226" s="25">
        <v>50.639999999999993</v>
      </c>
      <c r="L226" s="26"/>
      <c r="M226" s="24">
        <v>51.52</v>
      </c>
      <c r="N226" s="25">
        <v>51.094166666666659</v>
      </c>
      <c r="O226" s="26"/>
      <c r="P226" s="24">
        <v>50.41</v>
      </c>
      <c r="Q226" s="25">
        <v>49.75416666666667</v>
      </c>
      <c r="R226" s="25"/>
      <c r="S226" s="22"/>
    </row>
    <row r="227" spans="3:19" ht="12.95" customHeight="1">
      <c r="C227" s="23" t="s">
        <v>6</v>
      </c>
      <c r="D227" s="24">
        <v>48.36</v>
      </c>
      <c r="E227" s="25">
        <v>48.950833333333343</v>
      </c>
      <c r="F227" s="27"/>
      <c r="G227" s="24">
        <v>48.32</v>
      </c>
      <c r="H227" s="25">
        <v>48.905000000000001</v>
      </c>
      <c r="I227" s="27"/>
      <c r="J227" s="24">
        <v>50.47</v>
      </c>
      <c r="K227" s="25">
        <v>50.616666666666667</v>
      </c>
      <c r="L227" s="26"/>
      <c r="M227" s="24">
        <v>50.63</v>
      </c>
      <c r="N227" s="25">
        <v>51.169999999999995</v>
      </c>
      <c r="O227" s="26"/>
      <c r="P227" s="24">
        <v>50.41</v>
      </c>
      <c r="Q227" s="25">
        <v>49.887499999999996</v>
      </c>
      <c r="R227" s="25"/>
      <c r="S227" s="30"/>
    </row>
    <row r="228" spans="3:19" ht="12.95" customHeight="1">
      <c r="C228" s="23" t="s">
        <v>7</v>
      </c>
      <c r="D228" s="24">
        <v>46.04</v>
      </c>
      <c r="E228" s="25">
        <v>48.705000000000005</v>
      </c>
      <c r="F228" s="27"/>
      <c r="G228" s="24">
        <v>46.02</v>
      </c>
      <c r="H228" s="25">
        <v>48.655000000000001</v>
      </c>
      <c r="I228" s="27"/>
      <c r="J228" s="24">
        <v>48.12</v>
      </c>
      <c r="K228" s="25">
        <v>50.379166666666663</v>
      </c>
      <c r="L228" s="26"/>
      <c r="M228" s="24">
        <v>47.92</v>
      </c>
      <c r="N228" s="25">
        <v>50.967499999999994</v>
      </c>
      <c r="O228" s="26"/>
      <c r="P228" s="24">
        <v>47.08</v>
      </c>
      <c r="Q228" s="25">
        <v>49.84</v>
      </c>
      <c r="R228" s="25"/>
      <c r="S228" s="22"/>
    </row>
    <row r="229" spans="3:19" ht="12.95" customHeight="1">
      <c r="C229" s="23" t="s">
        <v>8</v>
      </c>
      <c r="D229" s="24">
        <v>49.16</v>
      </c>
      <c r="E229" s="25">
        <v>49.463333333333331</v>
      </c>
      <c r="F229" s="27"/>
      <c r="G229" s="24">
        <v>49.19</v>
      </c>
      <c r="H229" s="25">
        <v>49.416666666666664</v>
      </c>
      <c r="I229" s="27"/>
      <c r="J229" s="24">
        <v>51.49</v>
      </c>
      <c r="K229" s="25">
        <v>51.196666666666658</v>
      </c>
      <c r="L229" s="26"/>
      <c r="M229" s="24">
        <v>51.78</v>
      </c>
      <c r="N229" s="25">
        <v>51.770833333333336</v>
      </c>
      <c r="O229" s="26"/>
      <c r="P229" s="24">
        <v>50.77</v>
      </c>
      <c r="Q229" s="25">
        <v>50.723333333333329</v>
      </c>
      <c r="R229" s="25"/>
      <c r="S229" s="22"/>
    </row>
    <row r="230" spans="3:19" ht="12.95" customHeight="1">
      <c r="C230" s="23" t="s">
        <v>9</v>
      </c>
      <c r="D230" s="24">
        <v>47.29</v>
      </c>
      <c r="E230" s="25">
        <v>49.807500000000005</v>
      </c>
      <c r="F230" s="27"/>
      <c r="G230" s="24">
        <v>47.32</v>
      </c>
      <c r="H230" s="25">
        <v>49.762499999999996</v>
      </c>
      <c r="I230" s="27"/>
      <c r="J230" s="24">
        <v>51.4</v>
      </c>
      <c r="K230" s="25">
        <v>51.746666666666663</v>
      </c>
      <c r="L230" s="26"/>
      <c r="M230" s="24">
        <v>52.75</v>
      </c>
      <c r="N230" s="25">
        <v>52.379166666666663</v>
      </c>
      <c r="O230" s="26"/>
      <c r="P230" s="24">
        <v>53.15</v>
      </c>
      <c r="Q230" s="25">
        <v>51.398333333333319</v>
      </c>
      <c r="R230" s="25"/>
      <c r="S230" s="30"/>
    </row>
    <row r="231" spans="3:19" ht="12.95" customHeight="1">
      <c r="C231" s="23" t="s">
        <v>10</v>
      </c>
      <c r="D231" s="24">
        <v>51.67</v>
      </c>
      <c r="E231" s="25">
        <v>50.093333333333341</v>
      </c>
      <c r="F231" s="27"/>
      <c r="G231" s="24">
        <v>51.67</v>
      </c>
      <c r="H231" s="25">
        <v>50.091666666666669</v>
      </c>
      <c r="I231" s="27"/>
      <c r="J231" s="24">
        <v>56.47</v>
      </c>
      <c r="K231" s="25">
        <v>52.318333333333328</v>
      </c>
      <c r="L231" s="26"/>
      <c r="M231" s="24">
        <v>57.54</v>
      </c>
      <c r="N231" s="25">
        <v>53.085833333333333</v>
      </c>
      <c r="O231" s="26"/>
      <c r="P231" s="24">
        <v>57.02</v>
      </c>
      <c r="Q231" s="25">
        <v>52.129999999999995</v>
      </c>
      <c r="R231" s="25"/>
      <c r="S231" s="22"/>
    </row>
    <row r="232" spans="3:19" ht="12.95" customHeight="1">
      <c r="C232" s="23" t="s">
        <v>11</v>
      </c>
      <c r="D232" s="24">
        <v>54.3</v>
      </c>
      <c r="E232" s="25">
        <v>50.729166666666664</v>
      </c>
      <c r="F232" s="27"/>
      <c r="G232" s="24">
        <v>54.32</v>
      </c>
      <c r="H232" s="25">
        <v>50.73</v>
      </c>
      <c r="I232" s="27"/>
      <c r="J232" s="24">
        <v>60.37</v>
      </c>
      <c r="K232" s="25">
        <v>53.348333333333329</v>
      </c>
      <c r="L232" s="26"/>
      <c r="M232" s="24">
        <v>60.49</v>
      </c>
      <c r="N232" s="25">
        <v>54.114999999999988</v>
      </c>
      <c r="O232" s="26"/>
      <c r="P232" s="24">
        <v>60.98</v>
      </c>
      <c r="Q232" s="25">
        <v>53.397500000000001</v>
      </c>
      <c r="R232" s="25"/>
      <c r="S232" s="22"/>
    </row>
    <row r="233" spans="3:19" ht="12.95" customHeight="1">
      <c r="C233" s="23" t="s">
        <v>12</v>
      </c>
      <c r="D233" s="24">
        <v>58.36</v>
      </c>
      <c r="E233" s="25">
        <v>51.337500000000006</v>
      </c>
      <c r="F233" s="27"/>
      <c r="G233" s="24">
        <v>58.35</v>
      </c>
      <c r="H233" s="25">
        <v>51.335833333333333</v>
      </c>
      <c r="I233" s="27"/>
      <c r="J233" s="24">
        <v>64</v>
      </c>
      <c r="K233" s="25">
        <v>54.304166666666667</v>
      </c>
      <c r="L233" s="26"/>
      <c r="M233" s="24">
        <v>63.73</v>
      </c>
      <c r="N233" s="25">
        <v>54.930833333333332</v>
      </c>
      <c r="O233" s="26"/>
      <c r="P233" s="24">
        <v>64.569999999999993</v>
      </c>
      <c r="Q233" s="25">
        <v>54.42166666666666</v>
      </c>
      <c r="R233" s="25"/>
      <c r="S233" s="30"/>
    </row>
    <row r="234" spans="3:19" ht="12.95" customHeight="1">
      <c r="C234" s="35" t="s">
        <v>28</v>
      </c>
      <c r="D234" s="36">
        <f>IF(D222&gt;0,AVERAGE(D222:D233),"")</f>
        <v>51.337500000000006</v>
      </c>
      <c r="E234" s="37"/>
      <c r="F234" s="38"/>
      <c r="G234" s="36">
        <f>IF(G222&gt;0,AVERAGE(G222:G233),"")</f>
        <v>51.335833333333333</v>
      </c>
      <c r="H234" s="37"/>
      <c r="I234" s="38"/>
      <c r="J234" s="36">
        <f>IF(J222&gt;0,AVERAGE(J222:J233),"")</f>
        <v>54.304166666666667</v>
      </c>
      <c r="K234" s="37"/>
      <c r="L234" s="37"/>
      <c r="M234" s="36">
        <f>IF(M222&gt;0,AVERAGE(M222:M233),"")</f>
        <v>54.930833333333332</v>
      </c>
      <c r="N234" s="37"/>
      <c r="O234" s="37"/>
      <c r="P234" s="36">
        <f>IF(P222&gt;0,AVERAGE(P222:P233),"")</f>
        <v>54.42166666666666</v>
      </c>
      <c r="Q234" s="37"/>
      <c r="R234" s="37"/>
      <c r="S234" s="22"/>
    </row>
    <row r="235" spans="3:19" ht="12.95" customHeight="1">
      <c r="C235" s="12"/>
      <c r="D235" s="31"/>
      <c r="E235" s="32"/>
      <c r="F235" s="31"/>
      <c r="G235" s="31"/>
      <c r="H235" s="31"/>
      <c r="I235" s="31"/>
      <c r="J235" s="31"/>
      <c r="K235" s="31"/>
      <c r="L235" s="32"/>
      <c r="M235" s="32"/>
      <c r="N235" s="32"/>
      <c r="O235" s="32"/>
      <c r="P235" s="32"/>
      <c r="Q235" s="32"/>
      <c r="R235" s="32"/>
    </row>
    <row r="236" spans="3:19" ht="12.95" customHeight="1">
      <c r="C236" s="41" t="s">
        <v>30</v>
      </c>
      <c r="D236" s="4"/>
      <c r="E236" s="4"/>
      <c r="F236" s="4"/>
      <c r="G236" s="4"/>
      <c r="H236" s="4"/>
      <c r="I236" s="4"/>
      <c r="J236" s="4"/>
      <c r="K236" s="4"/>
      <c r="L236" s="4"/>
      <c r="M236" s="4"/>
      <c r="N236" s="4"/>
      <c r="O236" s="4"/>
      <c r="P236" s="4"/>
      <c r="Q236" s="4"/>
      <c r="R236" s="4"/>
    </row>
    <row r="237" spans="3:19" ht="12.95" customHeight="1">
      <c r="C237" s="1" t="s">
        <v>39</v>
      </c>
      <c r="D237" s="33"/>
      <c r="E237" s="33"/>
      <c r="F237" s="33"/>
      <c r="G237" s="33"/>
      <c r="H237" s="33"/>
      <c r="I237" s="33"/>
      <c r="J237" s="33"/>
      <c r="K237" s="33"/>
      <c r="L237" s="33"/>
      <c r="M237" s="33"/>
      <c r="N237" s="33"/>
      <c r="O237" s="33"/>
      <c r="P237" s="33"/>
      <c r="Q237" s="33"/>
      <c r="R237" s="33"/>
    </row>
    <row r="238" spans="3:19" ht="12.95" customHeight="1">
      <c r="C238" s="6"/>
      <c r="D238" s="6"/>
      <c r="E238" s="6"/>
      <c r="F238" s="6"/>
      <c r="G238" s="6"/>
      <c r="H238" s="6"/>
      <c r="I238" s="6"/>
      <c r="J238" s="6"/>
      <c r="K238" s="6"/>
      <c r="L238" s="6"/>
      <c r="M238" s="6"/>
      <c r="N238" s="6"/>
      <c r="O238" s="6"/>
      <c r="P238" s="6"/>
      <c r="Q238" s="6"/>
      <c r="R238" s="6"/>
    </row>
    <row r="239" spans="3:19" ht="12.95" customHeight="1">
      <c r="C239" s="7" t="s">
        <v>18</v>
      </c>
      <c r="D239" s="34" t="s">
        <v>36</v>
      </c>
      <c r="E239" s="34"/>
      <c r="F239" s="6"/>
      <c r="G239" s="34" t="s">
        <v>37</v>
      </c>
      <c r="H239" s="34"/>
      <c r="I239" s="6"/>
      <c r="J239" s="34" t="s">
        <v>35</v>
      </c>
      <c r="K239" s="34"/>
      <c r="L239" s="6"/>
      <c r="M239" s="34" t="s">
        <v>38</v>
      </c>
      <c r="N239" s="34"/>
      <c r="O239" s="6"/>
      <c r="P239" s="34" t="s">
        <v>21</v>
      </c>
      <c r="Q239" s="34"/>
      <c r="R239" s="1"/>
    </row>
    <row r="240" spans="3:19" s="8" customFormat="1" ht="12.95" customHeight="1">
      <c r="C240" s="9" t="s">
        <v>19</v>
      </c>
      <c r="D240" s="33" t="s">
        <v>22</v>
      </c>
      <c r="E240" s="33"/>
      <c r="F240" s="10"/>
      <c r="G240" s="33" t="s">
        <v>22</v>
      </c>
      <c r="H240" s="33"/>
      <c r="I240" s="10"/>
      <c r="J240" s="33" t="s">
        <v>22</v>
      </c>
      <c r="K240" s="33"/>
      <c r="L240" s="5"/>
      <c r="M240" s="33" t="s">
        <v>22</v>
      </c>
      <c r="N240" s="33"/>
      <c r="O240" s="5"/>
      <c r="P240" s="33" t="s">
        <v>23</v>
      </c>
      <c r="Q240" s="33"/>
      <c r="R240" s="33"/>
      <c r="S240" s="11"/>
    </row>
    <row r="241" spans="3:19" ht="12.95" customHeight="1">
      <c r="C241" s="7" t="s">
        <v>20</v>
      </c>
      <c r="D241" s="1" t="s">
        <v>0</v>
      </c>
      <c r="E241" s="1"/>
      <c r="F241" s="2"/>
      <c r="G241" s="1" t="s">
        <v>0</v>
      </c>
      <c r="H241" s="1"/>
      <c r="I241" s="2"/>
      <c r="J241" s="1" t="s">
        <v>0</v>
      </c>
      <c r="K241" s="1"/>
      <c r="L241" s="2"/>
      <c r="M241" s="1" t="s">
        <v>0</v>
      </c>
      <c r="N241" s="1"/>
      <c r="O241" s="2"/>
      <c r="P241" s="1" t="s">
        <v>0</v>
      </c>
      <c r="Q241" s="1"/>
      <c r="R241" s="1"/>
      <c r="S241" s="12"/>
    </row>
    <row r="242" spans="3:19" ht="12.95" customHeight="1">
      <c r="C242" s="7" t="s">
        <v>25</v>
      </c>
      <c r="D242" s="1" t="s">
        <v>16</v>
      </c>
      <c r="E242" s="1"/>
      <c r="F242" s="2"/>
      <c r="G242" s="1" t="s">
        <v>16</v>
      </c>
      <c r="H242" s="1"/>
      <c r="I242" s="2"/>
      <c r="J242" s="1" t="s">
        <v>16</v>
      </c>
      <c r="K242" s="1"/>
      <c r="L242" s="2"/>
      <c r="M242" s="1" t="s">
        <v>16</v>
      </c>
      <c r="N242" s="1"/>
      <c r="O242" s="2"/>
      <c r="P242" s="1" t="s">
        <v>16</v>
      </c>
      <c r="Q242" s="1"/>
      <c r="R242" s="1"/>
      <c r="S242" s="12"/>
    </row>
    <row r="243" spans="3:19" ht="12.95" customHeight="1">
      <c r="C243" s="6"/>
      <c r="D243" s="2"/>
      <c r="E243" s="2"/>
      <c r="F243" s="2"/>
      <c r="G243" s="2"/>
      <c r="H243" s="2"/>
      <c r="I243" s="2"/>
      <c r="J243" s="2"/>
      <c r="K243" s="2"/>
      <c r="L243" s="2"/>
      <c r="M243" s="2"/>
      <c r="N243" s="2"/>
      <c r="O243" s="2"/>
      <c r="P243" s="2"/>
      <c r="Q243" s="2"/>
      <c r="R243" s="2"/>
      <c r="S243" s="12"/>
    </row>
    <row r="244" spans="3:19" ht="12.9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2.95" customHeight="1">
      <c r="C245" s="15" t="s">
        <v>1</v>
      </c>
      <c r="D245" s="16">
        <v>37.04</v>
      </c>
      <c r="E245" s="17">
        <v>48.929166666666674</v>
      </c>
      <c r="F245" s="19"/>
      <c r="G245" s="16">
        <v>37.130000000000003</v>
      </c>
      <c r="H245" s="17">
        <v>48.798333333333339</v>
      </c>
      <c r="I245" s="19"/>
      <c r="J245" s="16">
        <v>38.51</v>
      </c>
      <c r="K245" s="17">
        <v>52.48</v>
      </c>
      <c r="L245" s="18"/>
      <c r="M245" s="16">
        <v>37.28</v>
      </c>
      <c r="N245" s="17">
        <v>53.896666666666668</v>
      </c>
      <c r="O245" s="18"/>
      <c r="P245" s="16">
        <v>36.61</v>
      </c>
      <c r="Q245" s="17">
        <v>52.57833333333334</v>
      </c>
      <c r="R245" s="17"/>
      <c r="S245" s="22"/>
    </row>
    <row r="246" spans="3:19" ht="12.95" customHeight="1">
      <c r="C246" s="23" t="s">
        <v>2</v>
      </c>
      <c r="D246" s="24">
        <v>31.62</v>
      </c>
      <c r="E246" s="25">
        <v>47.544166666666676</v>
      </c>
      <c r="F246" s="27"/>
      <c r="G246" s="24">
        <v>31.62</v>
      </c>
      <c r="H246" s="25">
        <v>47.450833333333343</v>
      </c>
      <c r="I246" s="27"/>
      <c r="J246" s="24">
        <v>32.85</v>
      </c>
      <c r="K246" s="25">
        <v>51.051666666666655</v>
      </c>
      <c r="L246" s="26"/>
      <c r="M246" s="24">
        <v>34.24</v>
      </c>
      <c r="N246" s="25">
        <v>52.334166666666668</v>
      </c>
      <c r="O246" s="26"/>
      <c r="P246" s="24">
        <v>32.450000000000003</v>
      </c>
      <c r="Q246" s="25">
        <v>51.322499999999998</v>
      </c>
      <c r="R246" s="25"/>
      <c r="S246" s="22"/>
    </row>
    <row r="247" spans="3:19" ht="12.95" customHeight="1">
      <c r="C247" s="23" t="s">
        <v>3</v>
      </c>
      <c r="D247" s="24">
        <v>34.4</v>
      </c>
      <c r="E247" s="25">
        <v>46.264166666666675</v>
      </c>
      <c r="F247" s="27"/>
      <c r="G247" s="24">
        <v>34.39</v>
      </c>
      <c r="H247" s="25">
        <v>46.163333333333334</v>
      </c>
      <c r="I247" s="27"/>
      <c r="J247" s="24">
        <v>36.840000000000003</v>
      </c>
      <c r="K247" s="25">
        <v>49.37416666666666</v>
      </c>
      <c r="L247" s="26"/>
      <c r="M247" s="24">
        <v>36.81</v>
      </c>
      <c r="N247" s="25">
        <v>50.186666666666667</v>
      </c>
      <c r="O247" s="26"/>
      <c r="P247" s="24">
        <v>35.729999999999997</v>
      </c>
      <c r="Q247" s="25">
        <v>49.142500000000005</v>
      </c>
      <c r="R247" s="25"/>
      <c r="S247" s="30"/>
    </row>
    <row r="248" spans="3:19" ht="12.95" customHeight="1">
      <c r="C248" s="23" t="s">
        <v>4</v>
      </c>
      <c r="D248" s="24">
        <v>36.79</v>
      </c>
      <c r="E248" s="25">
        <v>45.155833333333334</v>
      </c>
      <c r="F248" s="27"/>
      <c r="G248" s="24">
        <v>35.36</v>
      </c>
      <c r="H248" s="25">
        <v>44.933333333333337</v>
      </c>
      <c r="I248" s="27"/>
      <c r="J248" s="24">
        <v>37.159999999999997</v>
      </c>
      <c r="K248" s="25">
        <v>47.794166666666662</v>
      </c>
      <c r="L248" s="26"/>
      <c r="M248" s="24">
        <v>38.67</v>
      </c>
      <c r="N248" s="25">
        <v>48.650833333333331</v>
      </c>
      <c r="O248" s="26"/>
      <c r="P248" s="24">
        <v>36.42</v>
      </c>
      <c r="Q248" s="25">
        <v>47.533333333333339</v>
      </c>
      <c r="R248" s="25"/>
      <c r="S248" s="22"/>
    </row>
    <row r="249" spans="3:19" ht="12.95" customHeight="1">
      <c r="C249" s="23" t="s">
        <v>5</v>
      </c>
      <c r="D249" s="24">
        <v>45.92</v>
      </c>
      <c r="E249" s="25">
        <v>44.053333333333335</v>
      </c>
      <c r="F249" s="27"/>
      <c r="G249" s="24">
        <v>45.98</v>
      </c>
      <c r="H249" s="25">
        <v>43.84</v>
      </c>
      <c r="I249" s="27"/>
      <c r="J249" s="24">
        <v>47.98</v>
      </c>
      <c r="K249" s="25">
        <v>46.363333333333323</v>
      </c>
      <c r="L249" s="26"/>
      <c r="M249" s="24">
        <v>48.13</v>
      </c>
      <c r="N249" s="25">
        <v>47.123333333333335</v>
      </c>
      <c r="O249" s="26"/>
      <c r="P249" s="24">
        <v>45.64</v>
      </c>
      <c r="Q249" s="25">
        <v>45.9925</v>
      </c>
      <c r="R249" s="25"/>
      <c r="S249" s="22"/>
    </row>
    <row r="250" spans="3:19" ht="12.95" customHeight="1">
      <c r="C250" s="23" t="s">
        <v>6</v>
      </c>
      <c r="D250" s="24">
        <v>49.01</v>
      </c>
      <c r="E250" s="25">
        <v>43.120833333333337</v>
      </c>
      <c r="F250" s="27"/>
      <c r="G250" s="24">
        <v>49.07</v>
      </c>
      <c r="H250" s="25">
        <v>42.909166666666671</v>
      </c>
      <c r="I250" s="27"/>
      <c r="J250" s="24">
        <v>50.75</v>
      </c>
      <c r="K250" s="25">
        <v>45.161666666666662</v>
      </c>
      <c r="L250" s="26"/>
      <c r="M250" s="24">
        <v>49.72</v>
      </c>
      <c r="N250" s="25">
        <v>45.859999999999992</v>
      </c>
      <c r="O250" s="26"/>
      <c r="P250" s="24">
        <v>48.81</v>
      </c>
      <c r="Q250" s="25">
        <v>44.820833333333333</v>
      </c>
      <c r="R250" s="25"/>
      <c r="S250" s="30"/>
    </row>
    <row r="251" spans="3:19" ht="12.95" customHeight="1">
      <c r="C251" s="23" t="s">
        <v>7</v>
      </c>
      <c r="D251" s="24">
        <v>48.99</v>
      </c>
      <c r="E251" s="25">
        <v>42.456666666666671</v>
      </c>
      <c r="F251" s="27"/>
      <c r="G251" s="24">
        <v>49.02</v>
      </c>
      <c r="H251" s="25">
        <v>42.249166666666667</v>
      </c>
      <c r="I251" s="27"/>
      <c r="J251" s="24">
        <v>50.97</v>
      </c>
      <c r="K251" s="25">
        <v>44.405833333333327</v>
      </c>
      <c r="L251" s="26"/>
      <c r="M251" s="24">
        <v>50.35</v>
      </c>
      <c r="N251" s="25">
        <v>44.888333333333328</v>
      </c>
      <c r="O251" s="26"/>
      <c r="P251" s="24">
        <v>47.65</v>
      </c>
      <c r="Q251" s="25">
        <v>43.654166666666669</v>
      </c>
      <c r="R251" s="25"/>
      <c r="S251" s="22"/>
    </row>
    <row r="252" spans="3:19" ht="12.95" customHeight="1">
      <c r="C252" s="23" t="s">
        <v>8</v>
      </c>
      <c r="D252" s="24">
        <v>40.06</v>
      </c>
      <c r="E252" s="25">
        <v>41.868333333333339</v>
      </c>
      <c r="F252" s="27"/>
      <c r="G252" s="24">
        <v>40.049999999999997</v>
      </c>
      <c r="H252" s="25">
        <v>41.660833333333336</v>
      </c>
      <c r="I252" s="27"/>
      <c r="J252" s="24">
        <v>41.68</v>
      </c>
      <c r="K252" s="25">
        <v>43.675833333333323</v>
      </c>
      <c r="L252" s="26"/>
      <c r="M252" s="24">
        <v>42.14</v>
      </c>
      <c r="N252" s="25">
        <v>44.049166666666657</v>
      </c>
      <c r="O252" s="26"/>
      <c r="P252" s="24">
        <v>40.17</v>
      </c>
      <c r="Q252" s="25">
        <v>42.560833333333335</v>
      </c>
      <c r="R252" s="25"/>
      <c r="S252" s="22"/>
    </row>
    <row r="253" spans="3:19" ht="12.95" customHeight="1">
      <c r="C253" s="23" t="s">
        <v>9</v>
      </c>
      <c r="D253" s="24">
        <v>43.16</v>
      </c>
      <c r="E253" s="25">
        <v>41.680833333333339</v>
      </c>
      <c r="F253" s="27"/>
      <c r="G253" s="24">
        <v>43.17</v>
      </c>
      <c r="H253" s="25">
        <v>41.476666666666667</v>
      </c>
      <c r="I253" s="27"/>
      <c r="J253" s="24">
        <v>44.8</v>
      </c>
      <c r="K253" s="25">
        <v>43.262499999999996</v>
      </c>
      <c r="L253" s="26"/>
      <c r="M253" s="24">
        <v>45.45</v>
      </c>
      <c r="N253" s="25">
        <v>43.706666666666671</v>
      </c>
      <c r="O253" s="26"/>
      <c r="P253" s="24">
        <v>45.05</v>
      </c>
      <c r="Q253" s="25">
        <v>42.248333333333335</v>
      </c>
      <c r="R253" s="25"/>
      <c r="S253" s="30"/>
    </row>
    <row r="254" spans="3:19" ht="12.95" customHeight="1">
      <c r="C254" s="23" t="s">
        <v>10</v>
      </c>
      <c r="D254" s="24">
        <v>48.24</v>
      </c>
      <c r="E254" s="25">
        <v>41.972500000000004</v>
      </c>
      <c r="F254" s="27"/>
      <c r="G254" s="24">
        <v>47.72</v>
      </c>
      <c r="H254" s="25">
        <v>41.724166666666669</v>
      </c>
      <c r="I254" s="27"/>
      <c r="J254" s="24">
        <v>49.61</v>
      </c>
      <c r="K254" s="25">
        <v>43.425833333333337</v>
      </c>
      <c r="L254" s="26"/>
      <c r="M254" s="24">
        <v>49.06</v>
      </c>
      <c r="N254" s="25">
        <v>43.820833333333326</v>
      </c>
      <c r="O254" s="26"/>
      <c r="P254" s="24">
        <v>48.24</v>
      </c>
      <c r="Q254" s="25">
        <v>42.311666666666667</v>
      </c>
      <c r="R254" s="25"/>
      <c r="S254" s="22"/>
    </row>
    <row r="255" spans="3:19" ht="12.95" customHeight="1">
      <c r="C255" s="23" t="s">
        <v>11</v>
      </c>
      <c r="D255" s="24">
        <v>46.67</v>
      </c>
      <c r="E255" s="25">
        <v>41.979166666666671</v>
      </c>
      <c r="F255" s="27"/>
      <c r="G255" s="24">
        <v>46.66</v>
      </c>
      <c r="H255" s="25">
        <v>41.729166666666664</v>
      </c>
      <c r="I255" s="27"/>
      <c r="J255" s="24">
        <v>48.01</v>
      </c>
      <c r="K255" s="25">
        <v>43.465833333333336</v>
      </c>
      <c r="L255" s="26"/>
      <c r="M255" s="24">
        <v>48.14</v>
      </c>
      <c r="N255" s="25">
        <v>43.702499999999993</v>
      </c>
      <c r="O255" s="26"/>
      <c r="P255" s="24">
        <v>45.77</v>
      </c>
      <c r="Q255" s="25">
        <v>42.125833333333333</v>
      </c>
      <c r="R255" s="25"/>
      <c r="S255" s="22"/>
    </row>
    <row r="256" spans="3:19" ht="12.95" customHeight="1">
      <c r="C256" s="23" t="s">
        <v>12</v>
      </c>
      <c r="D256" s="24">
        <v>51.06</v>
      </c>
      <c r="E256" s="25">
        <v>42.74666666666667</v>
      </c>
      <c r="F256" s="27"/>
      <c r="G256" s="24">
        <v>51.08</v>
      </c>
      <c r="H256" s="25">
        <v>42.604166666666664</v>
      </c>
      <c r="I256" s="27"/>
      <c r="J256" s="24">
        <v>52.53</v>
      </c>
      <c r="K256" s="25">
        <v>44.307500000000005</v>
      </c>
      <c r="L256" s="26"/>
      <c r="M256" s="24">
        <v>53.94</v>
      </c>
      <c r="N256" s="25">
        <v>44.494166666666665</v>
      </c>
      <c r="O256" s="26"/>
      <c r="P256" s="24">
        <v>52.28</v>
      </c>
      <c r="Q256" s="25">
        <v>42.901666666666664</v>
      </c>
      <c r="R256" s="25"/>
      <c r="S256" s="30"/>
    </row>
    <row r="257" spans="3:19" ht="12.95" customHeight="1">
      <c r="C257" s="35" t="s">
        <v>28</v>
      </c>
      <c r="D257" s="36">
        <f>IF(D245&gt;0,AVERAGE(D245:D256),"")</f>
        <v>42.74666666666667</v>
      </c>
      <c r="E257" s="37"/>
      <c r="F257" s="38"/>
      <c r="G257" s="36">
        <f>IF(G245&gt;0,AVERAGE(G245:G256),"")</f>
        <v>42.604166666666664</v>
      </c>
      <c r="H257" s="37"/>
      <c r="I257" s="38"/>
      <c r="J257" s="36">
        <f>IF(J245&gt;0,AVERAGE(J245:J256),"")</f>
        <v>44.307500000000005</v>
      </c>
      <c r="K257" s="37"/>
      <c r="L257" s="37"/>
      <c r="M257" s="36">
        <f>IF(M245&gt;0,AVERAGE(M245:M256),"")</f>
        <v>44.494166666666665</v>
      </c>
      <c r="N257" s="37"/>
      <c r="O257" s="37"/>
      <c r="P257" s="36">
        <f>IF(P245&gt;0,AVERAGE(P245:P256),"")</f>
        <v>42.901666666666664</v>
      </c>
      <c r="Q257" s="37"/>
      <c r="R257" s="37"/>
      <c r="S257" s="22"/>
    </row>
    <row r="258" spans="3:19" ht="12.95" customHeight="1">
      <c r="C258" s="12"/>
      <c r="D258" s="31"/>
      <c r="E258" s="32"/>
      <c r="F258" s="31"/>
      <c r="G258" s="31"/>
      <c r="H258" s="31"/>
      <c r="I258" s="31"/>
      <c r="J258" s="31"/>
      <c r="K258" s="31"/>
      <c r="L258" s="32"/>
      <c r="M258" s="32"/>
      <c r="N258" s="32"/>
      <c r="O258" s="32"/>
      <c r="P258" s="32"/>
      <c r="Q258" s="32"/>
      <c r="R258" s="32"/>
    </row>
    <row r="259" spans="3:19" ht="12.75" customHeight="1">
      <c r="C259" s="49" t="s">
        <v>40</v>
      </c>
      <c r="D259" s="31"/>
      <c r="E259" s="32"/>
      <c r="F259" s="31"/>
      <c r="G259" s="31"/>
      <c r="H259" s="31"/>
      <c r="I259" s="31"/>
      <c r="J259" s="31"/>
      <c r="K259" s="31"/>
      <c r="L259" s="32"/>
      <c r="M259" s="32"/>
      <c r="N259" s="32"/>
      <c r="O259" s="32"/>
      <c r="P259" s="32"/>
      <c r="Q259" s="32"/>
      <c r="R259" s="32"/>
    </row>
    <row r="260" spans="3:19" ht="12.75" customHeight="1">
      <c r="C260" s="49"/>
      <c r="D260" s="31"/>
      <c r="E260" s="32"/>
      <c r="F260" s="31"/>
      <c r="G260" s="31"/>
      <c r="H260" s="31"/>
      <c r="I260" s="31"/>
      <c r="J260" s="31"/>
      <c r="K260" s="31"/>
      <c r="L260" s="32"/>
      <c r="M260" s="32"/>
      <c r="N260" s="32"/>
      <c r="O260" s="32"/>
      <c r="P260" s="32"/>
      <c r="Q260" s="32"/>
      <c r="R260" s="32"/>
    </row>
    <row r="261" spans="3:19" ht="12.95" customHeight="1">
      <c r="C261" s="12"/>
      <c r="D261" s="31"/>
      <c r="E261" s="32"/>
      <c r="F261" s="31"/>
      <c r="G261" s="31"/>
      <c r="H261" s="31"/>
      <c r="I261" s="31"/>
      <c r="J261" s="31"/>
      <c r="K261" s="31"/>
      <c r="L261" s="32"/>
      <c r="M261" s="32"/>
      <c r="N261" s="32"/>
      <c r="O261" s="32"/>
      <c r="P261" s="32"/>
      <c r="Q261" s="32"/>
      <c r="R261" s="32"/>
    </row>
    <row r="262" spans="3:19" ht="12.95" customHeight="1" thickBot="1"/>
    <row r="263" spans="3:19" s="51" customFormat="1" ht="12.95" customHeight="1" thickBot="1">
      <c r="C263" s="52" t="s">
        <v>51</v>
      </c>
      <c r="D263" s="53"/>
      <c r="E263" s="53"/>
      <c r="F263" s="53"/>
      <c r="G263" s="53"/>
      <c r="H263" s="53"/>
      <c r="I263" s="53"/>
      <c r="J263" s="53"/>
      <c r="K263" s="53"/>
      <c r="L263" s="53"/>
      <c r="M263" s="53"/>
      <c r="N263" s="53"/>
      <c r="O263" s="53"/>
      <c r="P263" s="53"/>
      <c r="Q263" s="53"/>
      <c r="R263" s="54"/>
    </row>
    <row r="264" spans="3:19" ht="12.95" customHeight="1">
      <c r="C264" s="42"/>
      <c r="D264" s="42"/>
      <c r="E264" s="42"/>
      <c r="F264" s="42"/>
      <c r="G264" s="42"/>
      <c r="H264" s="42"/>
      <c r="I264" s="42"/>
      <c r="J264" s="42"/>
      <c r="K264" s="42"/>
      <c r="L264" s="42"/>
      <c r="M264" s="42"/>
      <c r="N264" s="42"/>
      <c r="O264" s="42"/>
      <c r="P264" s="42"/>
      <c r="Q264" s="42"/>
      <c r="R264" s="42"/>
    </row>
    <row r="265" spans="3:19" ht="12.95" customHeight="1">
      <c r="C265" s="41" t="s">
        <v>31</v>
      </c>
      <c r="D265" s="4"/>
      <c r="E265" s="4"/>
      <c r="F265" s="4"/>
      <c r="G265" s="4"/>
      <c r="H265" s="4"/>
      <c r="I265" s="4"/>
      <c r="J265" s="4"/>
      <c r="K265" s="4"/>
      <c r="L265" s="4"/>
      <c r="M265" s="4"/>
      <c r="N265" s="4"/>
      <c r="O265" s="4"/>
      <c r="P265" s="4"/>
      <c r="Q265" s="4"/>
      <c r="R265" s="4"/>
    </row>
    <row r="266" spans="3:19" ht="12.95" customHeight="1">
      <c r="C266" s="1" t="s">
        <v>39</v>
      </c>
      <c r="D266" s="33"/>
      <c r="E266" s="33"/>
      <c r="F266" s="33"/>
      <c r="G266" s="33"/>
      <c r="H266" s="33"/>
      <c r="I266" s="33"/>
      <c r="J266" s="33"/>
      <c r="K266" s="33"/>
      <c r="L266" s="33"/>
      <c r="M266" s="33"/>
      <c r="N266" s="33"/>
      <c r="O266" s="33"/>
      <c r="P266" s="33"/>
      <c r="Q266" s="33"/>
      <c r="R266" s="33"/>
    </row>
    <row r="267" spans="3:19" ht="12.95" customHeight="1">
      <c r="C267" s="6"/>
      <c r="D267" s="6"/>
      <c r="E267" s="6"/>
      <c r="F267" s="6"/>
      <c r="G267" s="6"/>
      <c r="H267" s="6"/>
      <c r="I267" s="6"/>
      <c r="J267" s="6"/>
      <c r="K267" s="6"/>
      <c r="L267" s="6"/>
      <c r="M267" s="6"/>
      <c r="N267" s="6"/>
      <c r="O267" s="6"/>
      <c r="P267" s="6"/>
      <c r="Q267" s="6"/>
      <c r="R267" s="6"/>
    </row>
    <row r="268" spans="3:19" ht="12.95" customHeight="1">
      <c r="C268" s="7" t="s">
        <v>18</v>
      </c>
      <c r="D268" s="34" t="s">
        <v>36</v>
      </c>
      <c r="E268" s="34"/>
      <c r="F268" s="6"/>
      <c r="G268" s="34" t="s">
        <v>37</v>
      </c>
      <c r="H268" s="34"/>
      <c r="I268" s="6"/>
      <c r="J268" s="34" t="s">
        <v>35</v>
      </c>
      <c r="K268" s="34"/>
      <c r="L268" s="6"/>
      <c r="M268" s="34" t="s">
        <v>38</v>
      </c>
      <c r="N268" s="34"/>
      <c r="O268" s="6"/>
      <c r="P268" s="34" t="s">
        <v>21</v>
      </c>
      <c r="Q268" s="34"/>
      <c r="R268" s="1"/>
    </row>
    <row r="269" spans="3:19" s="8" customFormat="1" ht="12.95" customHeight="1">
      <c r="C269" s="9" t="s">
        <v>19</v>
      </c>
      <c r="D269" s="33" t="s">
        <v>22</v>
      </c>
      <c r="E269" s="33"/>
      <c r="F269" s="10"/>
      <c r="G269" s="33" t="s">
        <v>22</v>
      </c>
      <c r="H269" s="33"/>
      <c r="I269" s="10"/>
      <c r="J269" s="33" t="s">
        <v>22</v>
      </c>
      <c r="K269" s="33"/>
      <c r="L269" s="5"/>
      <c r="M269" s="33" t="s">
        <v>22</v>
      </c>
      <c r="N269" s="33"/>
      <c r="O269" s="5"/>
      <c r="P269" s="33" t="s">
        <v>23</v>
      </c>
      <c r="Q269" s="33"/>
      <c r="R269" s="33"/>
      <c r="S269" s="11"/>
    </row>
    <row r="270" spans="3:19" ht="12.95" customHeight="1">
      <c r="C270" s="7" t="s">
        <v>20</v>
      </c>
      <c r="D270" s="1" t="s">
        <v>0</v>
      </c>
      <c r="E270" s="1"/>
      <c r="F270" s="2"/>
      <c r="G270" s="1" t="s">
        <v>0</v>
      </c>
      <c r="H270" s="1"/>
      <c r="I270" s="2"/>
      <c r="J270" s="1" t="s">
        <v>0</v>
      </c>
      <c r="K270" s="1"/>
      <c r="L270" s="2"/>
      <c r="M270" s="1" t="s">
        <v>0</v>
      </c>
      <c r="N270" s="1"/>
      <c r="O270" s="2"/>
      <c r="P270" s="1" t="s">
        <v>0</v>
      </c>
      <c r="Q270" s="1"/>
      <c r="R270" s="1"/>
      <c r="S270" s="12"/>
    </row>
    <row r="271" spans="3:19" ht="12.95" customHeight="1">
      <c r="C271" s="7" t="s">
        <v>25</v>
      </c>
      <c r="D271" s="1" t="s">
        <v>16</v>
      </c>
      <c r="E271" s="1"/>
      <c r="F271" s="2"/>
      <c r="G271" s="1" t="s">
        <v>16</v>
      </c>
      <c r="H271" s="1"/>
      <c r="I271" s="2"/>
      <c r="J271" s="1" t="s">
        <v>16</v>
      </c>
      <c r="K271" s="1"/>
      <c r="L271" s="2"/>
      <c r="M271" s="1" t="s">
        <v>16</v>
      </c>
      <c r="N271" s="1"/>
      <c r="O271" s="2"/>
      <c r="P271" s="1" t="s">
        <v>16</v>
      </c>
      <c r="Q271" s="1"/>
      <c r="R271" s="1"/>
      <c r="S271" s="12"/>
    </row>
    <row r="272" spans="3:19" ht="12.95" customHeight="1">
      <c r="C272" s="6"/>
      <c r="D272" s="2"/>
      <c r="E272" s="2"/>
      <c r="F272" s="2"/>
      <c r="G272" s="2"/>
      <c r="H272" s="2"/>
      <c r="I272" s="2"/>
      <c r="J272" s="2"/>
      <c r="K272" s="2"/>
      <c r="L272" s="2"/>
      <c r="M272" s="2"/>
      <c r="N272" s="2"/>
      <c r="O272" s="2"/>
      <c r="P272" s="2"/>
      <c r="Q272" s="2"/>
      <c r="R272" s="2"/>
      <c r="S272" s="12"/>
    </row>
    <row r="273" spans="3:19" ht="12.9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2.95" customHeight="1">
      <c r="C274" s="15" t="s">
        <v>1</v>
      </c>
      <c r="D274" s="16">
        <v>53.27</v>
      </c>
      <c r="E274" s="17">
        <v>91.222500000000011</v>
      </c>
      <c r="F274" s="19"/>
      <c r="G274" s="16">
        <v>53.45</v>
      </c>
      <c r="H274" s="17">
        <v>91.557500000000005</v>
      </c>
      <c r="I274" s="19"/>
      <c r="J274" s="16">
        <v>55.55</v>
      </c>
      <c r="K274" s="17">
        <v>94.627499999999984</v>
      </c>
      <c r="L274" s="18"/>
      <c r="M274" s="16">
        <v>57.33</v>
      </c>
      <c r="N274" s="17">
        <v>97.339166666666657</v>
      </c>
      <c r="O274" s="18"/>
      <c r="P274" s="16">
        <v>55.27</v>
      </c>
      <c r="Q274" s="17">
        <v>96.747500000000016</v>
      </c>
      <c r="R274" s="17"/>
      <c r="S274" s="22"/>
    </row>
    <row r="275" spans="3:19" ht="12.95" customHeight="1">
      <c r="C275" s="23" t="s">
        <v>2</v>
      </c>
      <c r="D275" s="24">
        <v>48.24</v>
      </c>
      <c r="E275" s="25">
        <v>87.118333333333339</v>
      </c>
      <c r="F275" s="27"/>
      <c r="G275" s="24">
        <v>47.79</v>
      </c>
      <c r="H275" s="25">
        <v>87.410833333333343</v>
      </c>
      <c r="I275" s="27"/>
      <c r="J275" s="24">
        <v>49.99</v>
      </c>
      <c r="K275" s="25">
        <v>90.264166666666668</v>
      </c>
      <c r="L275" s="26"/>
      <c r="M275" s="24">
        <v>52.99</v>
      </c>
      <c r="N275" s="25">
        <v>92.888333333333321</v>
      </c>
      <c r="O275" s="26"/>
      <c r="P275" s="24">
        <v>47.52</v>
      </c>
      <c r="Q275" s="25">
        <v>91.694166666666703</v>
      </c>
      <c r="R275" s="25"/>
      <c r="S275" s="22"/>
    </row>
    <row r="276" spans="3:19" ht="12.95" customHeight="1">
      <c r="C276" s="23" t="s">
        <v>3</v>
      </c>
      <c r="D276" s="24">
        <v>49.76</v>
      </c>
      <c r="E276" s="25">
        <v>82.715833333333336</v>
      </c>
      <c r="F276" s="27"/>
      <c r="G276" s="24">
        <v>49.84</v>
      </c>
      <c r="H276" s="25">
        <v>82.990833333333342</v>
      </c>
      <c r="I276" s="27"/>
      <c r="J276" s="24">
        <v>56.97</v>
      </c>
      <c r="K276" s="25">
        <v>85.971666666666678</v>
      </c>
      <c r="L276" s="26"/>
      <c r="M276" s="24">
        <v>62.58</v>
      </c>
      <c r="N276" s="25">
        <v>89.014166666666654</v>
      </c>
      <c r="O276" s="26"/>
      <c r="P276" s="24">
        <v>61.89</v>
      </c>
      <c r="Q276" s="25">
        <v>87.77</v>
      </c>
      <c r="R276" s="25"/>
      <c r="S276" s="30"/>
    </row>
    <row r="277" spans="3:19" ht="12.95" customHeight="1">
      <c r="C277" s="23" t="s">
        <v>4</v>
      </c>
      <c r="D277" s="24">
        <v>50.09</v>
      </c>
      <c r="E277" s="25">
        <v>78.578333333333333</v>
      </c>
      <c r="F277" s="27"/>
      <c r="G277" s="24">
        <v>50.12</v>
      </c>
      <c r="H277" s="25">
        <v>78.86</v>
      </c>
      <c r="I277" s="27"/>
      <c r="J277" s="24">
        <v>56.12</v>
      </c>
      <c r="K277" s="25">
        <v>82.100833333333341</v>
      </c>
      <c r="L277" s="26"/>
      <c r="M277" s="24">
        <v>57.1</v>
      </c>
      <c r="N277" s="25">
        <v>84.970833333333317</v>
      </c>
      <c r="O277" s="26"/>
      <c r="P277" s="24">
        <v>55.73</v>
      </c>
      <c r="Q277" s="25">
        <v>83.605833333333337</v>
      </c>
      <c r="R277" s="25"/>
      <c r="S277" s="22"/>
    </row>
    <row r="278" spans="3:19" ht="12.95" customHeight="1">
      <c r="C278" s="23" t="s">
        <v>5</v>
      </c>
      <c r="D278" s="24">
        <v>59.15</v>
      </c>
      <c r="E278" s="25">
        <v>75.222499999999997</v>
      </c>
      <c r="F278" s="27"/>
      <c r="G278" s="24">
        <v>59.1</v>
      </c>
      <c r="H278" s="25">
        <v>75.477500000000006</v>
      </c>
      <c r="I278" s="27"/>
      <c r="J278" s="24">
        <v>65.150000000000006</v>
      </c>
      <c r="K278" s="25">
        <v>79.088333333333324</v>
      </c>
      <c r="L278" s="26"/>
      <c r="M278" s="24">
        <v>66.459999999999994</v>
      </c>
      <c r="N278" s="25">
        <v>81.529166666666654</v>
      </c>
      <c r="O278" s="26"/>
      <c r="P278" s="24">
        <v>64.13</v>
      </c>
      <c r="Q278" s="25">
        <v>79.897499999999994</v>
      </c>
      <c r="R278" s="25"/>
      <c r="S278" s="22"/>
    </row>
    <row r="279" spans="3:19" ht="12.95" customHeight="1">
      <c r="C279" s="23" t="s">
        <v>6</v>
      </c>
      <c r="D279" s="24">
        <v>60.2</v>
      </c>
      <c r="E279" s="25">
        <v>71.679999999999993</v>
      </c>
      <c r="F279" s="27"/>
      <c r="G279" s="24">
        <v>60.24</v>
      </c>
      <c r="H279" s="25">
        <v>71.880833333333342</v>
      </c>
      <c r="I279" s="27"/>
      <c r="J279" s="24">
        <v>65.17</v>
      </c>
      <c r="K279" s="25">
        <v>75.748333333333335</v>
      </c>
      <c r="L279" s="26"/>
      <c r="M279" s="24">
        <v>64.88</v>
      </c>
      <c r="N279" s="25">
        <v>77.818333333333328</v>
      </c>
      <c r="O279" s="26"/>
      <c r="P279" s="24">
        <v>62.87</v>
      </c>
      <c r="Q279" s="25">
        <v>76.035833333333343</v>
      </c>
      <c r="R279" s="25"/>
      <c r="S279" s="30"/>
    </row>
    <row r="280" spans="3:19" ht="12.95" customHeight="1">
      <c r="C280" s="23" t="s">
        <v>7</v>
      </c>
      <c r="D280" s="24">
        <v>56.96</v>
      </c>
      <c r="E280" s="25">
        <v>67.648333333333326</v>
      </c>
      <c r="F280" s="27"/>
      <c r="G280" s="24">
        <v>56.94</v>
      </c>
      <c r="H280" s="25">
        <v>67.787500000000009</v>
      </c>
      <c r="I280" s="27"/>
      <c r="J280" s="24">
        <v>60.04</v>
      </c>
      <c r="K280" s="25">
        <v>71.721666666666678</v>
      </c>
      <c r="L280" s="26"/>
      <c r="M280" s="24">
        <v>62.01</v>
      </c>
      <c r="N280" s="25">
        <v>73.628333333333316</v>
      </c>
      <c r="O280" s="26"/>
      <c r="P280" s="24">
        <v>61.65</v>
      </c>
      <c r="Q280" s="25">
        <v>71.936666666666667</v>
      </c>
      <c r="R280" s="25"/>
      <c r="S280" s="22"/>
    </row>
    <row r="281" spans="3:19" ht="12.95" customHeight="1">
      <c r="C281" s="23" t="s">
        <v>8</v>
      </c>
      <c r="D281" s="24">
        <v>47.12</v>
      </c>
      <c r="E281" s="25">
        <v>63.418333333333329</v>
      </c>
      <c r="F281" s="27"/>
      <c r="G281" s="24">
        <v>47.11</v>
      </c>
      <c r="H281" s="25">
        <v>63.558333333333337</v>
      </c>
      <c r="I281" s="27"/>
      <c r="J281" s="24">
        <v>50.44</v>
      </c>
      <c r="K281" s="25">
        <v>67.450833333333335</v>
      </c>
      <c r="L281" s="26"/>
      <c r="M281" s="24">
        <v>52.21</v>
      </c>
      <c r="N281" s="25">
        <v>69.242499999999993</v>
      </c>
      <c r="O281" s="26"/>
      <c r="P281" s="24">
        <v>53.29</v>
      </c>
      <c r="Q281" s="25">
        <v>67.756666666666661</v>
      </c>
      <c r="R281" s="25"/>
      <c r="S281" s="22"/>
    </row>
    <row r="282" spans="3:19" ht="12.95" customHeight="1">
      <c r="C282" s="23" t="s">
        <v>9</v>
      </c>
      <c r="D282" s="24">
        <v>45.41</v>
      </c>
      <c r="E282" s="25">
        <v>59.205833333333324</v>
      </c>
      <c r="F282" s="27"/>
      <c r="G282" s="24">
        <v>45.38</v>
      </c>
      <c r="H282" s="25">
        <v>59.185000000000002</v>
      </c>
      <c r="I282" s="27"/>
      <c r="J282" s="24">
        <v>49.76</v>
      </c>
      <c r="K282" s="25">
        <v>63.178333333333342</v>
      </c>
      <c r="L282" s="26"/>
      <c r="M282" s="24">
        <v>49.56</v>
      </c>
      <c r="N282" s="25">
        <v>64.806666666666658</v>
      </c>
      <c r="O282" s="26"/>
      <c r="P282" s="24">
        <v>48.8</v>
      </c>
      <c r="Q282" s="25">
        <v>63.396666666666668</v>
      </c>
      <c r="R282" s="25"/>
      <c r="S282" s="30"/>
    </row>
    <row r="283" spans="3:19" ht="12.95" customHeight="1">
      <c r="C283" s="23" t="s">
        <v>10</v>
      </c>
      <c r="D283" s="24">
        <v>44.74</v>
      </c>
      <c r="E283" s="25">
        <v>55.373333333333328</v>
      </c>
      <c r="F283" s="27"/>
      <c r="G283" s="24">
        <v>44.75</v>
      </c>
      <c r="H283" s="25">
        <v>55.352499999999999</v>
      </c>
      <c r="I283" s="27"/>
      <c r="J283" s="24">
        <v>47.65</v>
      </c>
      <c r="K283" s="25">
        <v>59.333333333333343</v>
      </c>
      <c r="L283" s="26"/>
      <c r="M283" s="24">
        <v>47.69</v>
      </c>
      <c r="N283" s="25">
        <v>60.934166666666663</v>
      </c>
      <c r="O283" s="26"/>
      <c r="P283" s="24">
        <v>47.48</v>
      </c>
      <c r="Q283" s="25">
        <v>59.472499999999997</v>
      </c>
      <c r="R283" s="25"/>
      <c r="S283" s="22"/>
    </row>
    <row r="284" spans="3:19" ht="12.95" customHeight="1">
      <c r="C284" s="23" t="s">
        <v>11</v>
      </c>
      <c r="D284" s="24">
        <v>46.59</v>
      </c>
      <c r="E284" s="25">
        <v>52.544166666666662</v>
      </c>
      <c r="F284" s="27"/>
      <c r="G284" s="24">
        <v>46.6</v>
      </c>
      <c r="H284" s="25">
        <v>52.525000000000006</v>
      </c>
      <c r="I284" s="27"/>
      <c r="J284" s="24">
        <v>47.53</v>
      </c>
      <c r="K284" s="25">
        <v>56.329166666666673</v>
      </c>
      <c r="L284" s="26"/>
      <c r="M284" s="24">
        <v>49.56</v>
      </c>
      <c r="N284" s="25">
        <v>57.909166666666657</v>
      </c>
      <c r="O284" s="26"/>
      <c r="P284" s="24">
        <v>48</v>
      </c>
      <c r="Q284" s="25">
        <v>56.458333333333336</v>
      </c>
      <c r="R284" s="25"/>
      <c r="S284" s="22"/>
    </row>
    <row r="285" spans="3:19" ht="12.95" customHeight="1">
      <c r="C285" s="23" t="s">
        <v>12</v>
      </c>
      <c r="D285" s="24">
        <v>41.85</v>
      </c>
      <c r="E285" s="25">
        <v>50.281666666666666</v>
      </c>
      <c r="F285" s="27"/>
      <c r="G285" s="24">
        <v>40.58</v>
      </c>
      <c r="H285" s="25">
        <v>50.158333333333339</v>
      </c>
      <c r="I285" s="27"/>
      <c r="J285" s="24">
        <v>42.43</v>
      </c>
      <c r="K285" s="25">
        <v>53.9</v>
      </c>
      <c r="L285" s="26"/>
      <c r="M285" s="24">
        <v>44.44</v>
      </c>
      <c r="N285" s="25">
        <v>55.567499999999995</v>
      </c>
      <c r="O285" s="26"/>
      <c r="P285" s="24">
        <v>42.97</v>
      </c>
      <c r="Q285" s="25">
        <v>54.133333333333333</v>
      </c>
      <c r="R285" s="25"/>
      <c r="S285" s="30"/>
    </row>
    <row r="286" spans="3:19" ht="12.95" customHeight="1">
      <c r="C286" s="35" t="s">
        <v>28</v>
      </c>
      <c r="D286" s="36">
        <f>AVERAGE(D274:D285)</f>
        <v>50.281666666666666</v>
      </c>
      <c r="E286" s="37"/>
      <c r="F286" s="38"/>
      <c r="G286" s="36">
        <f>AVERAGE(G274:G285)</f>
        <v>50.158333333333339</v>
      </c>
      <c r="H286" s="37"/>
      <c r="I286" s="38"/>
      <c r="J286" s="36">
        <f>AVERAGE(J274:J285)</f>
        <v>53.9</v>
      </c>
      <c r="K286" s="37"/>
      <c r="L286" s="37"/>
      <c r="M286" s="36">
        <f>AVERAGE(M274:M285)</f>
        <v>55.567499999999995</v>
      </c>
      <c r="N286" s="37"/>
      <c r="O286" s="37"/>
      <c r="P286" s="36">
        <f>AVERAGE(P274:P285)</f>
        <v>54.133333333333333</v>
      </c>
      <c r="Q286" s="37"/>
      <c r="R286" s="37"/>
      <c r="S286" s="22"/>
    </row>
    <row r="287" spans="3:19" ht="12.95" customHeight="1">
      <c r="C287" s="12"/>
      <c r="D287" s="31"/>
      <c r="E287" s="32"/>
      <c r="F287" s="31"/>
      <c r="G287" s="31"/>
      <c r="H287" s="31"/>
      <c r="I287" s="31"/>
      <c r="J287" s="31"/>
      <c r="K287" s="31"/>
      <c r="L287" s="32"/>
      <c r="M287" s="32"/>
      <c r="N287" s="32"/>
      <c r="O287" s="32"/>
      <c r="P287" s="32"/>
      <c r="Q287" s="32"/>
      <c r="R287" s="32"/>
    </row>
    <row r="288" spans="3:19" ht="12.95" customHeight="1" outlineLevel="1">
      <c r="C288" s="41" t="s">
        <v>32</v>
      </c>
      <c r="D288" s="4"/>
      <c r="E288" s="4"/>
      <c r="F288" s="4"/>
      <c r="G288" s="4"/>
      <c r="H288" s="4"/>
      <c r="I288" s="4"/>
      <c r="J288" s="4"/>
      <c r="K288" s="4"/>
      <c r="L288" s="4"/>
      <c r="M288" s="4"/>
      <c r="N288" s="4"/>
      <c r="O288" s="4"/>
      <c r="P288" s="4"/>
      <c r="Q288" s="4"/>
      <c r="R288" s="4"/>
    </row>
    <row r="289" spans="3:19" ht="12.95" customHeight="1" outlineLevel="1">
      <c r="C289" s="1" t="s">
        <v>39</v>
      </c>
      <c r="D289" s="33"/>
      <c r="E289" s="33"/>
      <c r="F289" s="33"/>
      <c r="G289" s="33"/>
      <c r="H289" s="33"/>
      <c r="I289" s="33"/>
      <c r="J289" s="33"/>
      <c r="K289" s="33"/>
      <c r="L289" s="33"/>
      <c r="M289" s="33"/>
      <c r="N289" s="33"/>
      <c r="O289" s="33"/>
      <c r="P289" s="33"/>
      <c r="Q289" s="33"/>
      <c r="R289" s="33"/>
    </row>
    <row r="290" spans="3:19" ht="12.95" customHeight="1" outlineLevel="1">
      <c r="C290" s="6"/>
      <c r="D290" s="6"/>
      <c r="E290" s="6"/>
      <c r="F290" s="6"/>
      <c r="G290" s="6"/>
      <c r="H290" s="6"/>
      <c r="I290" s="6"/>
      <c r="J290" s="6"/>
      <c r="K290" s="6"/>
      <c r="L290" s="6"/>
      <c r="M290" s="6"/>
      <c r="N290" s="6"/>
      <c r="O290" s="6"/>
      <c r="P290" s="6"/>
      <c r="Q290" s="6"/>
      <c r="R290" s="6"/>
    </row>
    <row r="291" spans="3:19" ht="12.95" customHeight="1" outlineLevel="1">
      <c r="C291" s="7" t="s">
        <v>18</v>
      </c>
      <c r="D291" s="34" t="s">
        <v>36</v>
      </c>
      <c r="E291" s="34"/>
      <c r="F291" s="6"/>
      <c r="G291" s="34" t="s">
        <v>37</v>
      </c>
      <c r="H291" s="34"/>
      <c r="I291" s="6"/>
      <c r="J291" s="34" t="s">
        <v>35</v>
      </c>
      <c r="K291" s="34"/>
      <c r="L291" s="6"/>
      <c r="M291" s="34" t="s">
        <v>38</v>
      </c>
      <c r="N291" s="34"/>
      <c r="O291" s="6"/>
      <c r="P291" s="34" t="s">
        <v>21</v>
      </c>
      <c r="Q291" s="34"/>
      <c r="R291" s="1"/>
    </row>
    <row r="292" spans="3:19" s="8" customFormat="1" ht="12.95" customHeight="1" outlineLevel="1">
      <c r="C292" s="9" t="s">
        <v>19</v>
      </c>
      <c r="D292" s="33" t="s">
        <v>22</v>
      </c>
      <c r="E292" s="33"/>
      <c r="F292" s="10"/>
      <c r="G292" s="33" t="s">
        <v>22</v>
      </c>
      <c r="H292" s="33"/>
      <c r="I292" s="10"/>
      <c r="J292" s="33" t="s">
        <v>22</v>
      </c>
      <c r="K292" s="33"/>
      <c r="L292" s="5"/>
      <c r="M292" s="33" t="s">
        <v>22</v>
      </c>
      <c r="N292" s="33"/>
      <c r="O292" s="5"/>
      <c r="P292" s="33" t="s">
        <v>23</v>
      </c>
      <c r="Q292" s="33"/>
      <c r="R292" s="33"/>
      <c r="S292" s="11"/>
    </row>
    <row r="293" spans="3:19" ht="12.95" customHeight="1" outlineLevel="1">
      <c r="C293" s="7" t="s">
        <v>20</v>
      </c>
      <c r="D293" s="1" t="s">
        <v>0</v>
      </c>
      <c r="E293" s="1"/>
      <c r="F293" s="2"/>
      <c r="G293" s="1" t="s">
        <v>0</v>
      </c>
      <c r="H293" s="1"/>
      <c r="I293" s="2"/>
      <c r="J293" s="1" t="s">
        <v>0</v>
      </c>
      <c r="K293" s="1"/>
      <c r="L293" s="2"/>
      <c r="M293" s="1" t="s">
        <v>0</v>
      </c>
      <c r="N293" s="1"/>
      <c r="O293" s="2"/>
      <c r="P293" s="1" t="s">
        <v>0</v>
      </c>
      <c r="Q293" s="1"/>
      <c r="R293" s="1"/>
      <c r="S293" s="12"/>
    </row>
    <row r="294" spans="3:19" ht="12.95" customHeight="1" outlineLevel="1">
      <c r="C294" s="7" t="s">
        <v>25</v>
      </c>
      <c r="D294" s="1" t="s">
        <v>16</v>
      </c>
      <c r="E294" s="1"/>
      <c r="F294" s="2"/>
      <c r="G294" s="1" t="s">
        <v>16</v>
      </c>
      <c r="H294" s="1"/>
      <c r="I294" s="2"/>
      <c r="J294" s="1" t="s">
        <v>16</v>
      </c>
      <c r="K294" s="1"/>
      <c r="L294" s="2"/>
      <c r="M294" s="1" t="s">
        <v>16</v>
      </c>
      <c r="N294" s="1"/>
      <c r="O294" s="2"/>
      <c r="P294" s="1" t="s">
        <v>16</v>
      </c>
      <c r="Q294" s="1"/>
      <c r="R294" s="1"/>
      <c r="S294" s="12"/>
    </row>
    <row r="295" spans="3:19" ht="12.95" customHeight="1" outlineLevel="1">
      <c r="C295" s="6"/>
      <c r="D295" s="2"/>
      <c r="E295" s="2"/>
      <c r="F295" s="2"/>
      <c r="G295" s="2"/>
      <c r="H295" s="2"/>
      <c r="I295" s="2"/>
      <c r="J295" s="2"/>
      <c r="K295" s="2"/>
      <c r="L295" s="2"/>
      <c r="M295" s="2"/>
      <c r="N295" s="2"/>
      <c r="O295" s="2"/>
      <c r="P295" s="2"/>
      <c r="Q295" s="2"/>
      <c r="R295" s="2"/>
      <c r="S295" s="12"/>
    </row>
    <row r="296" spans="3:19" ht="12.95" customHeight="1" outlineLevel="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2.95" customHeight="1" outlineLevel="1">
      <c r="C297" s="15" t="s">
        <v>1</v>
      </c>
      <c r="D297" s="16">
        <v>98.42</v>
      </c>
      <c r="E297" s="17">
        <v>97.326666666666654</v>
      </c>
      <c r="F297" s="19"/>
      <c r="G297" s="16">
        <v>98.17</v>
      </c>
      <c r="H297" s="17">
        <v>97.43</v>
      </c>
      <c r="I297" s="19"/>
      <c r="J297" s="16">
        <v>103</v>
      </c>
      <c r="K297" s="17">
        <v>106.18166666666667</v>
      </c>
      <c r="L297" s="18"/>
      <c r="M297" s="16">
        <v>110.8</v>
      </c>
      <c r="N297" s="17">
        <v>108.28916666666667</v>
      </c>
      <c r="O297" s="18"/>
      <c r="P297" s="16">
        <v>109.95</v>
      </c>
      <c r="Q297" s="17">
        <v>107.92166666666668</v>
      </c>
      <c r="R297" s="17"/>
      <c r="S297" s="22"/>
    </row>
    <row r="298" spans="3:19" ht="12.95" customHeight="1" outlineLevel="1">
      <c r="C298" s="23" t="s">
        <v>2</v>
      </c>
      <c r="D298" s="24">
        <v>97.49</v>
      </c>
      <c r="E298" s="25">
        <v>97.303333333333327</v>
      </c>
      <c r="F298" s="27"/>
      <c r="G298" s="24">
        <v>97.55</v>
      </c>
      <c r="H298" s="25">
        <v>97.437500000000014</v>
      </c>
      <c r="I298" s="27"/>
      <c r="J298" s="24">
        <v>102.35</v>
      </c>
      <c r="K298" s="25">
        <v>105.04</v>
      </c>
      <c r="L298" s="26"/>
      <c r="M298" s="24">
        <v>106.4</v>
      </c>
      <c r="N298" s="25">
        <v>107.42583333333334</v>
      </c>
      <c r="O298" s="26"/>
      <c r="P298" s="24">
        <v>108.16</v>
      </c>
      <c r="Q298" s="25">
        <v>107.30583333333334</v>
      </c>
      <c r="R298" s="25"/>
      <c r="S298" s="22"/>
    </row>
    <row r="299" spans="3:19" ht="12.95" customHeight="1" outlineLevel="1">
      <c r="C299" s="23" t="s">
        <v>3</v>
      </c>
      <c r="D299" s="24">
        <v>102.59</v>
      </c>
      <c r="E299" s="25">
        <v>98.295833333333334</v>
      </c>
      <c r="F299" s="27"/>
      <c r="G299" s="24">
        <v>102.88</v>
      </c>
      <c r="H299" s="25">
        <v>98.451666666666696</v>
      </c>
      <c r="I299" s="27"/>
      <c r="J299" s="24">
        <v>108.48</v>
      </c>
      <c r="K299" s="25">
        <v>104.79166666666667</v>
      </c>
      <c r="L299" s="26"/>
      <c r="M299" s="24">
        <v>109.07</v>
      </c>
      <c r="N299" s="25">
        <v>107.315</v>
      </c>
      <c r="O299" s="26"/>
      <c r="P299" s="24">
        <v>108.98</v>
      </c>
      <c r="Q299" s="25">
        <v>107.20916666666669</v>
      </c>
      <c r="R299" s="25"/>
      <c r="S299" s="30"/>
    </row>
    <row r="300" spans="3:19" ht="12.95" customHeight="1" outlineLevel="1">
      <c r="C300" s="23" t="s">
        <v>4</v>
      </c>
      <c r="D300" s="24">
        <v>99.74</v>
      </c>
      <c r="E300" s="25">
        <v>98.518333333333317</v>
      </c>
      <c r="F300" s="27"/>
      <c r="G300" s="24">
        <v>99.69</v>
      </c>
      <c r="H300" s="25">
        <v>98.667500000000018</v>
      </c>
      <c r="I300" s="27"/>
      <c r="J300" s="24">
        <v>102.57</v>
      </c>
      <c r="K300" s="25">
        <v>103.935</v>
      </c>
      <c r="L300" s="26"/>
      <c r="M300" s="24">
        <v>105.62</v>
      </c>
      <c r="N300" s="25">
        <v>106.86000000000001</v>
      </c>
      <c r="O300" s="26"/>
      <c r="P300" s="24">
        <v>105.7</v>
      </c>
      <c r="Q300" s="25">
        <v>106.95416666666667</v>
      </c>
      <c r="R300" s="25"/>
      <c r="S300" s="22"/>
    </row>
    <row r="301" spans="3:19" ht="12.95" customHeight="1" outlineLevel="1">
      <c r="C301" s="23" t="s">
        <v>5</v>
      </c>
      <c r="D301" s="24">
        <v>99.42</v>
      </c>
      <c r="E301" s="25">
        <v>99.217499999999987</v>
      </c>
      <c r="F301" s="27"/>
      <c r="G301" s="24">
        <v>99.69</v>
      </c>
      <c r="H301" s="25">
        <v>99.413333333333355</v>
      </c>
      <c r="I301" s="27"/>
      <c r="J301" s="24">
        <v>101.3</v>
      </c>
      <c r="K301" s="25">
        <v>103.93166666666666</v>
      </c>
      <c r="L301" s="26"/>
      <c r="M301" s="24">
        <v>107.76</v>
      </c>
      <c r="N301" s="25">
        <v>107.51083333333334</v>
      </c>
      <c r="O301" s="26"/>
      <c r="P301" s="24">
        <v>108.63</v>
      </c>
      <c r="Q301" s="25">
        <v>107.81166666666668</v>
      </c>
      <c r="R301" s="25"/>
      <c r="S301" s="22"/>
    </row>
    <row r="302" spans="3:19" ht="12.95" customHeight="1" outlineLevel="1">
      <c r="C302" s="23" t="s">
        <v>6</v>
      </c>
      <c r="D302" s="24">
        <v>102.71</v>
      </c>
      <c r="E302" s="25">
        <v>100.1125</v>
      </c>
      <c r="F302" s="27"/>
      <c r="G302" s="24">
        <v>103.4</v>
      </c>
      <c r="H302" s="25">
        <v>100.36916666666667</v>
      </c>
      <c r="I302" s="27"/>
      <c r="J302" s="24">
        <v>105.25</v>
      </c>
      <c r="K302" s="25">
        <v>104.33333333333333</v>
      </c>
      <c r="L302" s="26"/>
      <c r="M302" s="24">
        <v>109.41</v>
      </c>
      <c r="N302" s="25">
        <v>108.2625</v>
      </c>
      <c r="O302" s="26"/>
      <c r="P302" s="24">
        <v>109.21</v>
      </c>
      <c r="Q302" s="25">
        <v>108.54333333333335</v>
      </c>
      <c r="R302" s="25"/>
      <c r="S302" s="30"/>
    </row>
    <row r="303" spans="3:19" ht="12.95" customHeight="1" outlineLevel="1">
      <c r="C303" s="23" t="s">
        <v>7</v>
      </c>
      <c r="D303" s="24">
        <v>105.34</v>
      </c>
      <c r="E303" s="25">
        <v>100.88499999999999</v>
      </c>
      <c r="F303" s="27"/>
      <c r="G303" s="24">
        <v>106.06</v>
      </c>
      <c r="H303" s="25">
        <v>101.04583333333333</v>
      </c>
      <c r="I303" s="27"/>
      <c r="J303" s="24">
        <v>108.36</v>
      </c>
      <c r="K303" s="25">
        <v>104.60166666666667</v>
      </c>
      <c r="L303" s="26"/>
      <c r="M303" s="24">
        <v>112.29</v>
      </c>
      <c r="N303" s="25">
        <v>109.03666666666668</v>
      </c>
      <c r="O303" s="26"/>
      <c r="P303" s="24">
        <v>110.84</v>
      </c>
      <c r="Q303" s="25">
        <v>109.18083333333334</v>
      </c>
      <c r="R303" s="25"/>
      <c r="S303" s="22"/>
    </row>
    <row r="304" spans="3:19" ht="12.95" customHeight="1" outlineLevel="1">
      <c r="C304" s="23" t="s">
        <v>8</v>
      </c>
      <c r="D304" s="24">
        <v>97.88</v>
      </c>
      <c r="E304" s="25">
        <v>100.05083333333333</v>
      </c>
      <c r="F304" s="27"/>
      <c r="G304" s="24">
        <v>97.86</v>
      </c>
      <c r="H304" s="25">
        <v>100.20666666666666</v>
      </c>
      <c r="I304" s="27"/>
      <c r="J304" s="24">
        <v>101.69</v>
      </c>
      <c r="K304" s="25">
        <v>103.63416666666667</v>
      </c>
      <c r="L304" s="26"/>
      <c r="M304" s="24">
        <v>104.84</v>
      </c>
      <c r="N304" s="25">
        <v>108.645</v>
      </c>
      <c r="O304" s="26"/>
      <c r="P304" s="24">
        <v>103.45</v>
      </c>
      <c r="Q304" s="25">
        <v>108.64000000000003</v>
      </c>
      <c r="R304" s="25"/>
      <c r="S304" s="22"/>
    </row>
    <row r="305" spans="3:19" ht="12.95" customHeight="1" outlineLevel="1">
      <c r="C305" s="23" t="s">
        <v>9</v>
      </c>
      <c r="D305" s="24">
        <v>95.96</v>
      </c>
      <c r="E305" s="25">
        <v>99.076666666666668</v>
      </c>
      <c r="F305" s="27"/>
      <c r="G305" s="24">
        <v>97.86</v>
      </c>
      <c r="H305" s="25">
        <v>99.363333333333344</v>
      </c>
      <c r="I305" s="27"/>
      <c r="J305" s="24">
        <v>101.03</v>
      </c>
      <c r="K305" s="25">
        <v>102.71333333333332</v>
      </c>
      <c r="L305" s="26"/>
      <c r="M305" s="24">
        <v>102.79</v>
      </c>
      <c r="N305" s="25">
        <v>107.71</v>
      </c>
      <c r="O305" s="26"/>
      <c r="P305" s="24">
        <v>101.12</v>
      </c>
      <c r="Q305" s="25">
        <v>107.40250000000002</v>
      </c>
      <c r="R305" s="25"/>
      <c r="S305" s="30"/>
    </row>
    <row r="306" spans="3:19" ht="12.95" customHeight="1" outlineLevel="1">
      <c r="C306" s="23" t="s">
        <v>10</v>
      </c>
      <c r="D306" s="24">
        <v>90.73</v>
      </c>
      <c r="E306" s="25">
        <v>98.134166666666673</v>
      </c>
      <c r="F306" s="27"/>
      <c r="G306" s="24">
        <v>90.74</v>
      </c>
      <c r="H306" s="25">
        <v>98.417500000000004</v>
      </c>
      <c r="I306" s="27"/>
      <c r="J306" s="24">
        <v>93.79</v>
      </c>
      <c r="K306" s="25">
        <v>101.755</v>
      </c>
      <c r="L306" s="26"/>
      <c r="M306" s="24">
        <v>94.16</v>
      </c>
      <c r="N306" s="25">
        <v>106.56166666666667</v>
      </c>
      <c r="O306" s="26"/>
      <c r="P306" s="24">
        <v>94.57</v>
      </c>
      <c r="Q306" s="25">
        <v>106.34000000000002</v>
      </c>
      <c r="R306" s="25"/>
      <c r="S306" s="22"/>
    </row>
    <row r="307" spans="3:19" ht="12.95" customHeight="1" outlineLevel="1">
      <c r="C307" s="23" t="s">
        <v>11</v>
      </c>
      <c r="D307" s="24">
        <v>80.540000000000006</v>
      </c>
      <c r="E307" s="25">
        <v>96.961666666666687</v>
      </c>
      <c r="F307" s="27"/>
      <c r="G307" s="24">
        <v>80.53</v>
      </c>
      <c r="H307" s="25">
        <v>97.248333333333335</v>
      </c>
      <c r="I307" s="27"/>
      <c r="J307" s="24">
        <v>83.58</v>
      </c>
      <c r="K307" s="25">
        <v>100.63583333333332</v>
      </c>
      <c r="L307" s="26"/>
      <c r="M307" s="24">
        <v>85.86</v>
      </c>
      <c r="N307" s="25">
        <v>104.89083333333332</v>
      </c>
      <c r="O307" s="26"/>
      <c r="P307" s="24">
        <v>84.17</v>
      </c>
      <c r="Q307" s="25">
        <v>104.53916666666669</v>
      </c>
      <c r="R307" s="25"/>
      <c r="S307" s="22"/>
    </row>
    <row r="308" spans="3:19" ht="12.95" customHeight="1" outlineLevel="1">
      <c r="C308" s="23" t="s">
        <v>12</v>
      </c>
      <c r="D308" s="24">
        <v>69</v>
      </c>
      <c r="E308" s="25">
        <v>94.985000000000014</v>
      </c>
      <c r="F308" s="27"/>
      <c r="G308" s="24">
        <v>68.98</v>
      </c>
      <c r="H308" s="25">
        <v>95.284166666666678</v>
      </c>
      <c r="I308" s="27"/>
      <c r="J308" s="24">
        <v>71.58</v>
      </c>
      <c r="K308" s="25">
        <v>98.581666666666649</v>
      </c>
      <c r="L308" s="26"/>
      <c r="M308" s="24">
        <v>72.540000000000006</v>
      </c>
      <c r="N308" s="25">
        <v>101.79499999999997</v>
      </c>
      <c r="O308" s="26"/>
      <c r="P308" s="24">
        <v>70.87</v>
      </c>
      <c r="Q308" s="25">
        <v>101.30416666666667</v>
      </c>
      <c r="R308" s="25"/>
      <c r="S308" s="30"/>
    </row>
    <row r="309" spans="3:19" ht="12.95" customHeight="1" outlineLevel="1">
      <c r="C309" s="35" t="s">
        <v>28</v>
      </c>
      <c r="D309" s="36">
        <f>E308</f>
        <v>94.985000000000014</v>
      </c>
      <c r="E309" s="37"/>
      <c r="F309" s="38"/>
      <c r="G309" s="36">
        <f>H308</f>
        <v>95.284166666666678</v>
      </c>
      <c r="H309" s="37"/>
      <c r="I309" s="38"/>
      <c r="J309" s="36">
        <f>K308</f>
        <v>98.581666666666649</v>
      </c>
      <c r="K309" s="37"/>
      <c r="L309" s="37"/>
      <c r="M309" s="36">
        <f>N308</f>
        <v>101.79499999999997</v>
      </c>
      <c r="N309" s="37"/>
      <c r="O309" s="37"/>
      <c r="P309" s="36">
        <f>Q308</f>
        <v>101.30416666666667</v>
      </c>
      <c r="Q309" s="37"/>
      <c r="R309" s="37"/>
      <c r="S309" s="22"/>
    </row>
    <row r="310" spans="3:19" ht="12.95" customHeight="1" outlineLevel="1">
      <c r="C310" s="12"/>
      <c r="D310" s="31"/>
      <c r="E310" s="32"/>
      <c r="F310" s="31"/>
      <c r="G310" s="31"/>
      <c r="H310" s="31"/>
      <c r="I310" s="31"/>
      <c r="J310" s="31"/>
      <c r="K310" s="31"/>
      <c r="L310" s="32"/>
      <c r="M310" s="32"/>
      <c r="N310" s="32"/>
      <c r="O310" s="32"/>
      <c r="P310" s="32"/>
      <c r="Q310" s="32"/>
      <c r="R310" s="32"/>
    </row>
    <row r="311" spans="3:19" ht="12.75" customHeight="1">
      <c r="C311" s="49" t="s">
        <v>40</v>
      </c>
      <c r="D311" s="31"/>
      <c r="E311" s="32"/>
      <c r="F311" s="31"/>
      <c r="G311" s="31"/>
      <c r="H311" s="31"/>
      <c r="I311" s="31"/>
      <c r="J311" s="31"/>
      <c r="K311" s="31"/>
      <c r="L311" s="32"/>
      <c r="M311" s="32"/>
      <c r="N311" s="32"/>
      <c r="O311" s="32"/>
      <c r="P311" s="32"/>
      <c r="Q311" s="32"/>
      <c r="R311" s="32"/>
    </row>
    <row r="312" spans="3:19" ht="12.75" customHeight="1">
      <c r="C312" s="49"/>
      <c r="D312" s="31"/>
      <c r="E312" s="32"/>
      <c r="F312" s="31"/>
      <c r="G312" s="31"/>
      <c r="H312" s="31"/>
      <c r="I312" s="31"/>
      <c r="J312" s="31"/>
      <c r="K312" s="31"/>
      <c r="L312" s="32"/>
      <c r="M312" s="32"/>
      <c r="N312" s="32"/>
      <c r="O312" s="32"/>
      <c r="P312" s="32"/>
      <c r="Q312" s="32"/>
      <c r="R312" s="32"/>
    </row>
  </sheetData>
  <mergeCells count="4">
    <mergeCell ref="C51:U51"/>
    <mergeCell ref="C103:U103"/>
    <mergeCell ref="C155:R155"/>
    <mergeCell ref="C207:R207"/>
  </mergeCells>
  <phoneticPr fontId="1" type="noConversion"/>
  <printOptions horizontalCentered="1" verticalCentered="1"/>
  <pageMargins left="0.25" right="0.25" top="0.25" bottom="0.25" header="0.3" footer="0.3"/>
  <pageSetup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S312"/>
  <sheetViews>
    <sheetView showGridLines="0" view="pageBreakPreview" topLeftCell="A7" zoomScaleNormal="85" zoomScaleSheetLayoutView="100" workbookViewId="0">
      <selection activeCell="P24" sqref="P24:Q24"/>
    </sheetView>
  </sheetViews>
  <sheetFormatPr defaultColWidth="7.5703125" defaultRowHeight="12.95" customHeight="1" outlineLevelRow="1"/>
  <cols>
    <col min="1" max="2" width="2.7109375" style="3" customWidth="1"/>
    <col min="3" max="3" width="12" style="3" customWidth="1"/>
    <col min="4" max="5" width="12.7109375" style="3" customWidth="1"/>
    <col min="6" max="6" width="2.7109375" style="3" customWidth="1"/>
    <col min="7" max="8" width="12.7109375" style="3" customWidth="1"/>
    <col min="9" max="9" width="2.7109375" style="3" customWidth="1"/>
    <col min="10" max="11" width="12.7109375" style="3" customWidth="1"/>
    <col min="12" max="12" width="2.7109375" style="3" customWidth="1"/>
    <col min="13" max="14" width="12.7109375" style="3" customWidth="1"/>
    <col min="15" max="15" width="2.7109375" style="3" customWidth="1"/>
    <col min="16" max="17" width="12.7109375" style="3" customWidth="1"/>
    <col min="18" max="20" width="2.7109375" style="3" customWidth="1"/>
    <col min="21" max="16384" width="7.5703125" style="3"/>
  </cols>
  <sheetData>
    <row r="2" spans="3:18" ht="12.95" customHeight="1" thickBot="1"/>
    <row r="3" spans="3:18" s="51" customFormat="1" ht="12.95" customHeight="1" thickBot="1">
      <c r="C3" s="52" t="s">
        <v>51</v>
      </c>
      <c r="D3" s="53"/>
      <c r="E3" s="53"/>
      <c r="F3" s="53"/>
      <c r="G3" s="53"/>
      <c r="H3" s="53"/>
      <c r="I3" s="53"/>
      <c r="J3" s="53"/>
      <c r="K3" s="53"/>
      <c r="L3" s="53"/>
      <c r="M3" s="53"/>
      <c r="N3" s="53"/>
      <c r="O3" s="53"/>
      <c r="P3" s="53"/>
      <c r="Q3" s="53"/>
      <c r="R3" s="54"/>
    </row>
    <row r="4" spans="3:18" ht="12.95" customHeight="1">
      <c r="C4" s="42"/>
      <c r="D4" s="42"/>
      <c r="E4" s="42"/>
      <c r="F4" s="42"/>
      <c r="G4" s="42"/>
      <c r="H4" s="42"/>
      <c r="I4" s="42"/>
      <c r="J4" s="42"/>
      <c r="K4" s="42"/>
      <c r="L4" s="42"/>
      <c r="M4" s="42"/>
      <c r="N4" s="42"/>
      <c r="O4" s="42"/>
      <c r="P4" s="42"/>
      <c r="Q4" s="42"/>
      <c r="R4" s="42"/>
    </row>
    <row r="5" spans="3:18" ht="12.95" customHeight="1">
      <c r="C5" s="41" t="s">
        <v>54</v>
      </c>
      <c r="D5" s="4"/>
      <c r="E5" s="4"/>
      <c r="F5" s="4"/>
      <c r="G5" s="4"/>
      <c r="H5" s="4"/>
      <c r="I5" s="4"/>
      <c r="J5" s="4"/>
      <c r="K5" s="4"/>
      <c r="L5" s="4"/>
      <c r="M5" s="4"/>
      <c r="N5" s="4"/>
      <c r="O5" s="4"/>
      <c r="P5" s="4"/>
      <c r="Q5" s="4"/>
      <c r="R5" s="4"/>
    </row>
    <row r="6" spans="3:18" ht="12.95" customHeight="1">
      <c r="C6" s="1" t="s">
        <v>41</v>
      </c>
      <c r="D6" s="33"/>
      <c r="E6" s="33"/>
      <c r="F6" s="33"/>
      <c r="G6" s="33"/>
      <c r="H6" s="33"/>
      <c r="I6" s="33"/>
      <c r="J6" s="33"/>
      <c r="K6" s="33"/>
      <c r="L6" s="33"/>
      <c r="M6" s="33"/>
      <c r="N6" s="33"/>
      <c r="O6" s="33"/>
      <c r="P6" s="33"/>
      <c r="Q6" s="33"/>
      <c r="R6" s="33"/>
    </row>
    <row r="7" spans="3:18" ht="12.95" customHeight="1">
      <c r="C7" s="6"/>
      <c r="D7" s="6"/>
      <c r="E7" s="6"/>
      <c r="F7" s="6"/>
      <c r="G7" s="6"/>
      <c r="H7" s="6"/>
      <c r="I7" s="6"/>
      <c r="J7" s="6"/>
      <c r="K7" s="6"/>
      <c r="L7" s="6"/>
      <c r="M7" s="6"/>
      <c r="N7" s="6"/>
      <c r="O7" s="6"/>
      <c r="P7" s="6"/>
      <c r="Q7" s="6"/>
      <c r="R7" s="6"/>
    </row>
    <row r="8" spans="3:18" ht="12.95" customHeight="1">
      <c r="C8" s="7" t="s">
        <v>18</v>
      </c>
      <c r="D8" s="34" t="s">
        <v>17</v>
      </c>
      <c r="E8" s="34"/>
      <c r="F8" s="6"/>
      <c r="G8" s="34" t="s">
        <v>33</v>
      </c>
      <c r="H8" s="34"/>
      <c r="I8" s="6"/>
      <c r="J8" s="34" t="s">
        <v>34</v>
      </c>
      <c r="K8" s="34"/>
      <c r="L8" s="6"/>
      <c r="M8" s="34" t="s">
        <v>42</v>
      </c>
      <c r="N8" s="34"/>
      <c r="O8" s="6"/>
      <c r="P8" s="34" t="s">
        <v>43</v>
      </c>
      <c r="Q8" s="34"/>
      <c r="R8" s="1"/>
    </row>
    <row r="9" spans="3:18" ht="12.95" customHeight="1">
      <c r="C9" s="9" t="s">
        <v>19</v>
      </c>
      <c r="D9" s="33" t="s">
        <v>24</v>
      </c>
      <c r="E9" s="33"/>
      <c r="F9" s="10"/>
      <c r="G9" s="33" t="s">
        <v>24</v>
      </c>
      <c r="H9" s="33"/>
      <c r="I9" s="10"/>
      <c r="J9" s="33" t="s">
        <v>24</v>
      </c>
      <c r="K9" s="33"/>
      <c r="L9" s="5"/>
      <c r="M9" s="33" t="s">
        <v>24</v>
      </c>
      <c r="N9" s="33"/>
      <c r="O9" s="5"/>
      <c r="P9" s="33" t="s">
        <v>24</v>
      </c>
      <c r="Q9" s="33"/>
      <c r="R9" s="33"/>
    </row>
    <row r="10" spans="3:18" ht="12.95" customHeight="1">
      <c r="C10" s="7" t="s">
        <v>20</v>
      </c>
      <c r="D10" s="1" t="s">
        <v>13</v>
      </c>
      <c r="E10" s="1"/>
      <c r="F10" s="2"/>
      <c r="G10" s="1" t="s">
        <v>13</v>
      </c>
      <c r="H10" s="1"/>
      <c r="I10" s="2"/>
      <c r="J10" s="1" t="s">
        <v>13</v>
      </c>
      <c r="K10" s="1"/>
      <c r="L10" s="2"/>
      <c r="M10" s="1" t="s">
        <v>13</v>
      </c>
      <c r="N10" s="1"/>
      <c r="O10" s="2"/>
      <c r="P10" s="1" t="s">
        <v>13</v>
      </c>
      <c r="Q10" s="1"/>
      <c r="R10" s="1"/>
    </row>
    <row r="11" spans="3:18" ht="12.95" customHeight="1">
      <c r="C11" s="7" t="s">
        <v>25</v>
      </c>
      <c r="D11" s="1" t="s">
        <v>15</v>
      </c>
      <c r="E11" s="1"/>
      <c r="F11" s="2"/>
      <c r="G11" s="1" t="s">
        <v>15</v>
      </c>
      <c r="H11" s="1"/>
      <c r="I11" s="2"/>
      <c r="J11" s="1" t="s">
        <v>15</v>
      </c>
      <c r="K11" s="1"/>
      <c r="L11" s="2"/>
      <c r="M11" s="1" t="s">
        <v>15</v>
      </c>
      <c r="N11" s="1"/>
      <c r="O11" s="2"/>
      <c r="P11" s="1" t="s">
        <v>15</v>
      </c>
      <c r="Q11" s="1"/>
      <c r="R11" s="1"/>
    </row>
    <row r="12" spans="3:18" ht="12.95" customHeight="1">
      <c r="C12" s="6"/>
      <c r="D12" s="2"/>
      <c r="E12" s="2"/>
      <c r="F12" s="2"/>
      <c r="G12" s="2"/>
      <c r="H12" s="2"/>
      <c r="I12" s="2"/>
      <c r="J12" s="2"/>
      <c r="K12" s="2"/>
      <c r="L12" s="2"/>
      <c r="M12" s="2"/>
      <c r="N12" s="2"/>
      <c r="O12" s="2"/>
      <c r="P12" s="2"/>
      <c r="Q12" s="2"/>
      <c r="R12" s="2"/>
    </row>
    <row r="13" spans="3:18" ht="12.95" customHeight="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row>
    <row r="14" spans="3:18" ht="12.95" customHeight="1">
      <c r="C14" s="15" t="s">
        <v>1</v>
      </c>
      <c r="D14" s="20">
        <v>3.39</v>
      </c>
      <c r="E14" s="21">
        <v>2.1995833333333334</v>
      </c>
      <c r="F14" s="44"/>
      <c r="G14" s="20">
        <v>3.03</v>
      </c>
      <c r="H14" s="21">
        <v>1.6479166666666665</v>
      </c>
      <c r="I14" s="44"/>
      <c r="J14" s="20">
        <v>2.96</v>
      </c>
      <c r="K14" s="21">
        <v>1.7854166666666671</v>
      </c>
      <c r="L14" s="43"/>
      <c r="M14" s="20">
        <v>2.585</v>
      </c>
      <c r="N14" s="21">
        <v>1.8949999999999998</v>
      </c>
      <c r="O14" s="43"/>
      <c r="P14" s="20">
        <v>2.8149999999999999</v>
      </c>
      <c r="Q14" s="21">
        <v>1.7241666666666668</v>
      </c>
      <c r="R14" s="17"/>
    </row>
    <row r="15" spans="3:18" ht="12.95" customHeight="1">
      <c r="C15" s="23" t="s">
        <v>2</v>
      </c>
      <c r="D15" s="28">
        <v>2.92</v>
      </c>
      <c r="E15" s="29">
        <v>2.2570833333333336</v>
      </c>
      <c r="F15" s="46"/>
      <c r="G15" s="28">
        <v>2.6949999999999998</v>
      </c>
      <c r="H15" s="29">
        <v>1.7408333333333335</v>
      </c>
      <c r="I15" s="46"/>
      <c r="J15" s="28">
        <v>2.62</v>
      </c>
      <c r="K15" s="29">
        <v>1.8558333333333337</v>
      </c>
      <c r="L15" s="45"/>
      <c r="M15" s="28">
        <v>2.23</v>
      </c>
      <c r="N15" s="29">
        <v>1.9120833333333336</v>
      </c>
      <c r="O15" s="45"/>
      <c r="P15" s="28">
        <v>2.5550000000000002</v>
      </c>
      <c r="Q15" s="29">
        <v>1.7958333333333334</v>
      </c>
      <c r="R15" s="25"/>
    </row>
    <row r="16" spans="3:18" ht="12.95" customHeight="1">
      <c r="C16" s="23" t="s">
        <v>3</v>
      </c>
      <c r="D16" s="28">
        <v>3.89</v>
      </c>
      <c r="E16" s="29">
        <v>2.4429166666666671</v>
      </c>
      <c r="F16" s="46"/>
      <c r="G16" s="28">
        <v>3.4649999999999999</v>
      </c>
      <c r="H16" s="29">
        <v>1.9150000000000003</v>
      </c>
      <c r="I16" s="46"/>
      <c r="J16" s="28">
        <v>3.4049999999999998</v>
      </c>
      <c r="K16" s="29">
        <v>2.0229166666666667</v>
      </c>
      <c r="L16" s="45"/>
      <c r="M16" s="28">
        <v>3.16</v>
      </c>
      <c r="N16" s="29">
        <v>2.0524999999999998</v>
      </c>
      <c r="O16" s="45"/>
      <c r="P16" s="28">
        <v>2.84</v>
      </c>
      <c r="Q16" s="29">
        <v>1.9212500000000003</v>
      </c>
      <c r="R16" s="25"/>
    </row>
    <row r="17" spans="3:18" ht="12.95" customHeight="1">
      <c r="C17" s="23" t="s">
        <v>4</v>
      </c>
      <c r="D17" s="28">
        <v>4.125</v>
      </c>
      <c r="E17" s="29">
        <v>2.6566666666666672</v>
      </c>
      <c r="F17" s="46"/>
      <c r="G17" s="28">
        <v>3.36</v>
      </c>
      <c r="H17" s="29">
        <v>2.0820833333333333</v>
      </c>
      <c r="I17" s="46"/>
      <c r="J17" s="28">
        <v>3.34</v>
      </c>
      <c r="K17" s="29">
        <v>2.2020833333333329</v>
      </c>
      <c r="L17" s="45"/>
      <c r="M17" s="28">
        <v>3.4750000000000001</v>
      </c>
      <c r="N17" s="29">
        <v>2.2566666666666664</v>
      </c>
      <c r="O17" s="45"/>
      <c r="P17" s="28">
        <v>2.2650000000000001</v>
      </c>
      <c r="Q17" s="29">
        <v>2.0075000000000003</v>
      </c>
      <c r="R17" s="25"/>
    </row>
    <row r="18" spans="3:18" ht="12.95" customHeight="1">
      <c r="C18" s="23" t="s">
        <v>5</v>
      </c>
      <c r="D18" s="28">
        <v>3.1150000000000002</v>
      </c>
      <c r="E18" s="29">
        <v>2.7762500000000006</v>
      </c>
      <c r="F18" s="46"/>
      <c r="G18" s="28">
        <v>2.38</v>
      </c>
      <c r="H18" s="29">
        <v>2.1616666666666666</v>
      </c>
      <c r="I18" s="46"/>
      <c r="J18" s="28">
        <v>2.6949999999999998</v>
      </c>
      <c r="K18" s="29">
        <v>2.3108333333333331</v>
      </c>
      <c r="L18" s="45"/>
      <c r="M18" s="28">
        <v>2.75</v>
      </c>
      <c r="N18" s="29">
        <v>2.3708333333333331</v>
      </c>
      <c r="O18" s="45"/>
      <c r="P18" s="28">
        <v>1.8049999999999999</v>
      </c>
      <c r="Q18" s="29">
        <v>2.0450000000000004</v>
      </c>
      <c r="R18" s="25"/>
    </row>
    <row r="19" spans="3:18" ht="12.95" customHeight="1">
      <c r="C19" s="23" t="s">
        <v>6</v>
      </c>
      <c r="D19" s="28">
        <v>2.8</v>
      </c>
      <c r="E19" s="29">
        <v>2.862083333333334</v>
      </c>
      <c r="F19" s="46"/>
      <c r="G19" s="28">
        <v>1.5649999999999999</v>
      </c>
      <c r="H19" s="29">
        <v>2.1983333333333337</v>
      </c>
      <c r="I19" s="46"/>
      <c r="J19" s="28">
        <v>2.355</v>
      </c>
      <c r="K19" s="29">
        <v>2.42</v>
      </c>
      <c r="L19" s="45"/>
      <c r="M19" s="28">
        <v>2.645</v>
      </c>
      <c r="N19" s="29">
        <v>2.4537499999999999</v>
      </c>
      <c r="O19" s="45"/>
      <c r="P19" s="28">
        <v>2.3050000000000002</v>
      </c>
      <c r="Q19" s="29">
        <v>2.1637499999999998</v>
      </c>
      <c r="R19" s="25"/>
    </row>
    <row r="20" spans="3:18" ht="12.95" customHeight="1">
      <c r="C20" s="23" t="s">
        <v>7</v>
      </c>
      <c r="D20" s="28">
        <v>3.28</v>
      </c>
      <c r="E20" s="29">
        <v>2.9362500000000007</v>
      </c>
      <c r="F20" s="46"/>
      <c r="G20" s="28">
        <v>2.665</v>
      </c>
      <c r="H20" s="29">
        <v>2.3033333333333332</v>
      </c>
      <c r="I20" s="46"/>
      <c r="J20" s="28">
        <v>2.895</v>
      </c>
      <c r="K20" s="29">
        <v>2.5141666666666667</v>
      </c>
      <c r="L20" s="45"/>
      <c r="M20" s="28">
        <v>3.0350000000000001</v>
      </c>
      <c r="N20" s="29">
        <v>2.5225</v>
      </c>
      <c r="O20" s="45"/>
      <c r="P20" s="28">
        <v>2.94</v>
      </c>
      <c r="Q20" s="29">
        <v>2.2595833333333335</v>
      </c>
      <c r="R20" s="25"/>
    </row>
    <row r="21" spans="3:18" ht="12.95" customHeight="1">
      <c r="C21" s="23" t="s">
        <v>8</v>
      </c>
      <c r="D21" s="28">
        <v>2.95</v>
      </c>
      <c r="E21" s="29">
        <v>3.0212500000000002</v>
      </c>
      <c r="F21" s="46"/>
      <c r="G21" s="28">
        <v>2.2349999999999999</v>
      </c>
      <c r="H21" s="29">
        <v>2.3670833333333334</v>
      </c>
      <c r="I21" s="46"/>
      <c r="J21" s="28">
        <v>2.44</v>
      </c>
      <c r="K21" s="29">
        <v>2.5716666666666668</v>
      </c>
      <c r="L21" s="45"/>
      <c r="M21" s="28">
        <v>2.68</v>
      </c>
      <c r="N21" s="29">
        <v>2.6016666666666661</v>
      </c>
      <c r="O21" s="45"/>
      <c r="P21" s="28">
        <v>2.37</v>
      </c>
      <c r="Q21" s="29">
        <v>2.3129166666666667</v>
      </c>
      <c r="R21" s="25"/>
    </row>
    <row r="22" spans="3:18" ht="12.95" customHeight="1">
      <c r="C22" s="23" t="s">
        <v>9</v>
      </c>
      <c r="D22" s="28">
        <v>2.875</v>
      </c>
      <c r="E22" s="29">
        <v>3.1016666666666666</v>
      </c>
      <c r="F22" s="46"/>
      <c r="G22" s="28">
        <v>1.39</v>
      </c>
      <c r="H22" s="29">
        <v>2.3633333333333333</v>
      </c>
      <c r="I22" s="46"/>
      <c r="J22" s="28">
        <v>2.4750000000000001</v>
      </c>
      <c r="K22" s="29">
        <v>2.6495833333333336</v>
      </c>
      <c r="L22" s="45"/>
      <c r="M22" s="28">
        <v>2.5999999999999996</v>
      </c>
      <c r="N22" s="29">
        <v>2.6791666666666658</v>
      </c>
      <c r="O22" s="45"/>
      <c r="P22" s="28">
        <v>2.4499999999999997</v>
      </c>
      <c r="Q22" s="29">
        <v>2.4008333333333334</v>
      </c>
      <c r="R22" s="25"/>
    </row>
    <row r="23" spans="3:18" ht="12.95" customHeight="1">
      <c r="C23" s="23" t="s">
        <v>10</v>
      </c>
      <c r="D23" s="28">
        <v>3.13</v>
      </c>
      <c r="E23" s="29">
        <v>3.1412499999999999</v>
      </c>
      <c r="F23" s="46"/>
      <c r="G23" s="28">
        <v>1.7649999999999999</v>
      </c>
      <c r="H23" s="29">
        <v>2.3991666666666664</v>
      </c>
      <c r="I23" s="46"/>
      <c r="J23" s="28">
        <v>2.59</v>
      </c>
      <c r="K23" s="29">
        <v>2.6770833333333335</v>
      </c>
      <c r="L23" s="45"/>
      <c r="M23" s="28">
        <v>2.9249999999999998</v>
      </c>
      <c r="N23" s="29">
        <v>2.7129166666666662</v>
      </c>
      <c r="O23" s="45"/>
      <c r="P23" s="28">
        <v>2.4449999999999998</v>
      </c>
      <c r="Q23" s="29">
        <v>2.4195833333333336</v>
      </c>
      <c r="R23" s="25"/>
    </row>
    <row r="24" spans="3:18" ht="12.95" customHeight="1">
      <c r="C24" s="23" t="s">
        <v>11</v>
      </c>
      <c r="D24" s="28">
        <v>3.58</v>
      </c>
      <c r="E24" s="29">
        <v>3.2837499999999999</v>
      </c>
      <c r="F24" s="46"/>
      <c r="G24" s="28">
        <v>3.01</v>
      </c>
      <c r="H24" s="29">
        <v>2.5266666666666668</v>
      </c>
      <c r="I24" s="46"/>
      <c r="J24" s="28">
        <v>2.9249999999999998</v>
      </c>
      <c r="K24" s="29">
        <v>2.7900000000000005</v>
      </c>
      <c r="L24" s="45"/>
      <c r="M24" s="28">
        <v>3.14</v>
      </c>
      <c r="N24" s="29">
        <v>2.8145833333333332</v>
      </c>
      <c r="O24" s="45"/>
      <c r="P24" s="28">
        <v>2.68</v>
      </c>
      <c r="Q24" s="29">
        <v>2.5212500000000002</v>
      </c>
      <c r="R24" s="25"/>
    </row>
    <row r="25" spans="3:18" ht="12.95" customHeight="1">
      <c r="C25" s="23" t="s">
        <v>12</v>
      </c>
      <c r="D25" s="28"/>
      <c r="E25" s="29"/>
      <c r="F25" s="46"/>
      <c r="G25" s="28"/>
      <c r="H25" s="29"/>
      <c r="I25" s="46"/>
      <c r="J25" s="28"/>
      <c r="K25" s="29"/>
      <c r="L25" s="45"/>
      <c r="M25" s="28"/>
      <c r="N25" s="29"/>
      <c r="O25" s="45"/>
      <c r="P25" s="28"/>
      <c r="Q25" s="29"/>
      <c r="R25" s="25"/>
    </row>
    <row r="26" spans="3:18" ht="12.95" customHeight="1">
      <c r="C26" s="35" t="s">
        <v>28</v>
      </c>
      <c r="D26" s="39">
        <f>IF(D14&gt;0,AVERAGE(D14:D25),"")</f>
        <v>3.2777272727272728</v>
      </c>
      <c r="E26" s="40"/>
      <c r="F26" s="50"/>
      <c r="G26" s="39">
        <f>IF(G14&gt;0,AVERAGE(G14:G25),"")</f>
        <v>2.5054545454545458</v>
      </c>
      <c r="H26" s="40"/>
      <c r="I26" s="50"/>
      <c r="J26" s="39">
        <f>IF(J14&gt;0,AVERAGE(J14:J25),"")</f>
        <v>2.790909090909091</v>
      </c>
      <c r="K26" s="40"/>
      <c r="L26" s="40"/>
      <c r="M26" s="39">
        <f>IF(M14&gt;0,AVERAGE(M14:M25),"")</f>
        <v>2.8386363636363634</v>
      </c>
      <c r="N26" s="40"/>
      <c r="O26" s="40"/>
      <c r="P26" s="39">
        <f>IF(P14&gt;0,AVERAGE(P14:P25),"")</f>
        <v>2.4972727272727275</v>
      </c>
      <c r="Q26" s="40"/>
      <c r="R26" s="37"/>
    </row>
    <row r="27" spans="3:18" ht="12.95" customHeight="1">
      <c r="C27" s="12"/>
      <c r="D27" s="31"/>
      <c r="E27" s="31"/>
      <c r="F27" s="32"/>
      <c r="G27" s="31"/>
      <c r="H27" s="31"/>
      <c r="I27" s="31"/>
      <c r="J27" s="31"/>
      <c r="K27" s="31"/>
      <c r="L27" s="32"/>
      <c r="M27" s="31"/>
      <c r="N27" s="31"/>
      <c r="O27" s="32"/>
      <c r="P27" s="31"/>
      <c r="Q27" s="31"/>
      <c r="R27" s="31"/>
    </row>
    <row r="28" spans="3:18" ht="12.95" customHeight="1">
      <c r="C28" s="41" t="s">
        <v>53</v>
      </c>
      <c r="D28" s="4"/>
      <c r="E28" s="4"/>
      <c r="F28" s="4"/>
      <c r="G28" s="4"/>
      <c r="H28" s="4"/>
      <c r="I28" s="4"/>
      <c r="J28" s="4"/>
      <c r="K28" s="4"/>
      <c r="L28" s="4"/>
      <c r="M28" s="4"/>
      <c r="N28" s="4"/>
      <c r="O28" s="4"/>
      <c r="P28" s="4"/>
      <c r="Q28" s="4"/>
      <c r="R28" s="4"/>
    </row>
    <row r="29" spans="3:18" ht="12.95" customHeight="1">
      <c r="C29" s="1" t="s">
        <v>41</v>
      </c>
      <c r="D29" s="33"/>
      <c r="E29" s="33"/>
      <c r="F29" s="33"/>
      <c r="G29" s="33"/>
      <c r="H29" s="33"/>
      <c r="I29" s="33"/>
      <c r="J29" s="33"/>
      <c r="K29" s="33"/>
      <c r="L29" s="33"/>
      <c r="M29" s="33"/>
      <c r="N29" s="33"/>
      <c r="O29" s="33"/>
      <c r="P29" s="33"/>
      <c r="Q29" s="33"/>
      <c r="R29" s="33"/>
    </row>
    <row r="30" spans="3:18" ht="12.95" customHeight="1">
      <c r="C30" s="6"/>
      <c r="D30" s="6"/>
      <c r="E30" s="6"/>
      <c r="F30" s="6"/>
      <c r="G30" s="6"/>
      <c r="H30" s="6"/>
      <c r="I30" s="6"/>
      <c r="J30" s="6"/>
      <c r="K30" s="6"/>
      <c r="L30" s="6"/>
      <c r="M30" s="6"/>
      <c r="N30" s="6"/>
      <c r="O30" s="6"/>
      <c r="P30" s="6"/>
      <c r="Q30" s="6"/>
      <c r="R30" s="6"/>
    </row>
    <row r="31" spans="3:18" ht="12.95" customHeight="1">
      <c r="C31" s="7" t="s">
        <v>18</v>
      </c>
      <c r="D31" s="34" t="s">
        <v>17</v>
      </c>
      <c r="E31" s="34"/>
      <c r="F31" s="6"/>
      <c r="G31" s="34" t="s">
        <v>33</v>
      </c>
      <c r="H31" s="34"/>
      <c r="I31" s="6"/>
      <c r="J31" s="34" t="s">
        <v>34</v>
      </c>
      <c r="K31" s="34"/>
      <c r="L31" s="6"/>
      <c r="M31" s="34" t="s">
        <v>42</v>
      </c>
      <c r="N31" s="34"/>
      <c r="O31" s="6"/>
      <c r="P31" s="34" t="s">
        <v>43</v>
      </c>
      <c r="Q31" s="34"/>
      <c r="R31" s="1"/>
    </row>
    <row r="32" spans="3:18" ht="12.95" customHeight="1">
      <c r="C32" s="9" t="s">
        <v>19</v>
      </c>
      <c r="D32" s="33" t="s">
        <v>24</v>
      </c>
      <c r="E32" s="33"/>
      <c r="F32" s="10"/>
      <c r="G32" s="33" t="s">
        <v>24</v>
      </c>
      <c r="H32" s="33"/>
      <c r="I32" s="10"/>
      <c r="J32" s="33" t="s">
        <v>24</v>
      </c>
      <c r="K32" s="33"/>
      <c r="L32" s="5"/>
      <c r="M32" s="33" t="s">
        <v>24</v>
      </c>
      <c r="N32" s="33"/>
      <c r="O32" s="5"/>
      <c r="P32" s="33" t="s">
        <v>24</v>
      </c>
      <c r="Q32" s="33"/>
      <c r="R32" s="33"/>
    </row>
    <row r="33" spans="3:18" ht="12.95" customHeight="1">
      <c r="C33" s="7" t="s">
        <v>20</v>
      </c>
      <c r="D33" s="1" t="s">
        <v>13</v>
      </c>
      <c r="E33" s="1"/>
      <c r="F33" s="2"/>
      <c r="G33" s="1" t="s">
        <v>13</v>
      </c>
      <c r="H33" s="1"/>
      <c r="I33" s="2"/>
      <c r="J33" s="1" t="s">
        <v>13</v>
      </c>
      <c r="K33" s="1"/>
      <c r="L33" s="2"/>
      <c r="M33" s="1" t="s">
        <v>13</v>
      </c>
      <c r="N33" s="1"/>
      <c r="O33" s="2"/>
      <c r="P33" s="1" t="s">
        <v>13</v>
      </c>
      <c r="Q33" s="1"/>
      <c r="R33" s="1"/>
    </row>
    <row r="34" spans="3:18" ht="12.95" customHeight="1">
      <c r="C34" s="7" t="s">
        <v>25</v>
      </c>
      <c r="D34" s="1" t="s">
        <v>15</v>
      </c>
      <c r="E34" s="1"/>
      <c r="F34" s="2"/>
      <c r="G34" s="1" t="s">
        <v>15</v>
      </c>
      <c r="H34" s="1"/>
      <c r="I34" s="2"/>
      <c r="J34" s="1" t="s">
        <v>15</v>
      </c>
      <c r="K34" s="1"/>
      <c r="L34" s="2"/>
      <c r="M34" s="1" t="s">
        <v>15</v>
      </c>
      <c r="N34" s="1"/>
      <c r="O34" s="2"/>
      <c r="P34" s="1" t="s">
        <v>15</v>
      </c>
      <c r="Q34" s="1"/>
      <c r="R34" s="1"/>
    </row>
    <row r="35" spans="3:18" ht="12.95" customHeight="1">
      <c r="C35" s="6"/>
      <c r="D35" s="2"/>
      <c r="E35" s="2"/>
      <c r="F35" s="2"/>
      <c r="G35" s="2"/>
      <c r="H35" s="2"/>
      <c r="I35" s="2"/>
      <c r="J35" s="2"/>
      <c r="K35" s="2"/>
      <c r="L35" s="2"/>
      <c r="M35" s="2"/>
      <c r="N35" s="2"/>
      <c r="O35" s="2"/>
      <c r="P35" s="2"/>
      <c r="Q35" s="2"/>
      <c r="R35" s="2"/>
    </row>
    <row r="36" spans="3:18" ht="12.95" customHeight="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row>
    <row r="37" spans="3:18" ht="12.95" customHeight="1">
      <c r="C37" s="15" t="s">
        <v>1</v>
      </c>
      <c r="D37" s="20">
        <v>2.56</v>
      </c>
      <c r="E37" s="21">
        <v>2.5541666666666667</v>
      </c>
      <c r="F37" s="44"/>
      <c r="G37" s="20">
        <v>1.8</v>
      </c>
      <c r="H37" s="21">
        <v>1.6920833333333329</v>
      </c>
      <c r="I37" s="44"/>
      <c r="J37" s="20">
        <v>2.0550000000000002</v>
      </c>
      <c r="K37" s="21">
        <v>2.23875</v>
      </c>
      <c r="L37" s="43"/>
      <c r="M37" s="20">
        <v>1.7749999999999999</v>
      </c>
      <c r="N37" s="21">
        <v>2.2720833333333332</v>
      </c>
      <c r="O37" s="43"/>
      <c r="P37" s="20">
        <v>1.99</v>
      </c>
      <c r="Q37" s="21">
        <v>2.2325000000000004</v>
      </c>
      <c r="R37" s="17"/>
    </row>
    <row r="38" spans="3:18" ht="12.95" customHeight="1">
      <c r="C38" s="23" t="s">
        <v>2</v>
      </c>
      <c r="D38" s="28">
        <v>2.23</v>
      </c>
      <c r="E38" s="29">
        <v>2.5170833333333333</v>
      </c>
      <c r="F38" s="46"/>
      <c r="G38" s="28">
        <v>1.58</v>
      </c>
      <c r="H38" s="29">
        <v>1.6129166666666668</v>
      </c>
      <c r="I38" s="46"/>
      <c r="J38" s="28">
        <v>1.7749999999999999</v>
      </c>
      <c r="K38" s="29">
        <v>2.1587499999999999</v>
      </c>
      <c r="L38" s="45"/>
      <c r="M38" s="28">
        <v>2.0249999999999999</v>
      </c>
      <c r="N38" s="29">
        <v>2.2449999999999997</v>
      </c>
      <c r="O38" s="45"/>
      <c r="P38" s="28">
        <v>1.6950000000000001</v>
      </c>
      <c r="Q38" s="29">
        <v>2.1383333333333332</v>
      </c>
      <c r="R38" s="25"/>
    </row>
    <row r="39" spans="3:18" ht="12.95" customHeight="1">
      <c r="C39" s="23" t="s">
        <v>3</v>
      </c>
      <c r="D39" s="28">
        <v>1.66</v>
      </c>
      <c r="E39" s="29">
        <v>2.44625</v>
      </c>
      <c r="F39" s="46"/>
      <c r="G39" s="28">
        <v>1.375</v>
      </c>
      <c r="H39" s="29">
        <v>1.5483333333333336</v>
      </c>
      <c r="I39" s="46"/>
      <c r="J39" s="28">
        <v>1.4</v>
      </c>
      <c r="K39" s="29">
        <v>2.0854166666666667</v>
      </c>
      <c r="L39" s="45"/>
      <c r="M39" s="28">
        <v>1.4750000000000001</v>
      </c>
      <c r="N39" s="29">
        <v>2.1741666666666668</v>
      </c>
      <c r="O39" s="45"/>
      <c r="P39" s="28">
        <v>1.335</v>
      </c>
      <c r="Q39" s="29">
        <v>2.0491666666666668</v>
      </c>
      <c r="R39" s="25"/>
    </row>
    <row r="40" spans="3:18" ht="12.95" customHeight="1">
      <c r="C40" s="23" t="s">
        <v>4</v>
      </c>
      <c r="D40" s="28">
        <v>1.56</v>
      </c>
      <c r="E40" s="29">
        <v>2.4016666666666668</v>
      </c>
      <c r="F40" s="46"/>
      <c r="G40" s="28">
        <v>1.355</v>
      </c>
      <c r="H40" s="29">
        <v>1.5120833333333332</v>
      </c>
      <c r="I40" s="46"/>
      <c r="J40" s="28">
        <v>1.19</v>
      </c>
      <c r="K40" s="29">
        <v>2.0266666666666664</v>
      </c>
      <c r="L40" s="45"/>
      <c r="M40" s="28">
        <v>1.0249999999999999</v>
      </c>
      <c r="N40" s="29">
        <v>2.1012499999999998</v>
      </c>
      <c r="O40" s="45"/>
      <c r="P40" s="28">
        <v>1.23</v>
      </c>
      <c r="Q40" s="29">
        <v>1.9800000000000002</v>
      </c>
      <c r="R40" s="25"/>
    </row>
    <row r="41" spans="3:18" ht="12.95" customHeight="1">
      <c r="C41" s="23" t="s">
        <v>5</v>
      </c>
      <c r="D41" s="28">
        <v>1.68</v>
      </c>
      <c r="E41" s="29">
        <v>2.351666666666667</v>
      </c>
      <c r="F41" s="46"/>
      <c r="G41" s="28">
        <v>1.425</v>
      </c>
      <c r="H41" s="29">
        <v>1.4879166666666668</v>
      </c>
      <c r="I41" s="46"/>
      <c r="J41" s="28">
        <v>1.39</v>
      </c>
      <c r="K41" s="29">
        <v>1.9729166666666667</v>
      </c>
      <c r="L41" s="45"/>
      <c r="M41" s="28">
        <v>1.38</v>
      </c>
      <c r="N41" s="29">
        <v>2.0495833333333335</v>
      </c>
      <c r="O41" s="45"/>
      <c r="P41" s="28">
        <v>1.355</v>
      </c>
      <c r="Q41" s="29">
        <v>1.9241666666666666</v>
      </c>
      <c r="R41" s="25"/>
    </row>
    <row r="42" spans="3:18" ht="12.95" customHeight="1">
      <c r="C42" s="23" t="s">
        <v>6</v>
      </c>
      <c r="D42" s="28">
        <v>1.77</v>
      </c>
      <c r="E42" s="29">
        <v>2.3241666666666667</v>
      </c>
      <c r="F42" s="46"/>
      <c r="G42" s="28">
        <v>1.125</v>
      </c>
      <c r="H42" s="29">
        <v>1.4637500000000001</v>
      </c>
      <c r="I42" s="46"/>
      <c r="J42" s="28">
        <v>1.0449999999999999</v>
      </c>
      <c r="K42" s="29">
        <v>1.9062499999999998</v>
      </c>
      <c r="L42" s="45"/>
      <c r="M42" s="28">
        <v>1.65</v>
      </c>
      <c r="N42" s="29">
        <v>2.0233333333333334</v>
      </c>
      <c r="O42" s="45"/>
      <c r="P42" s="28">
        <v>0.88</v>
      </c>
      <c r="Q42" s="29">
        <v>1.8491666666666668</v>
      </c>
      <c r="R42" s="25"/>
    </row>
    <row r="43" spans="3:18" ht="12.95" customHeight="1">
      <c r="C43" s="23" t="s">
        <v>7</v>
      </c>
      <c r="D43" s="28">
        <v>2.39</v>
      </c>
      <c r="E43" s="29">
        <v>2.3137500000000002</v>
      </c>
      <c r="F43" s="46"/>
      <c r="G43" s="28">
        <v>1.405</v>
      </c>
      <c r="H43" s="29">
        <v>1.4749999999999999</v>
      </c>
      <c r="I43" s="46"/>
      <c r="J43" s="28">
        <v>1.7649999999999999</v>
      </c>
      <c r="K43" s="29">
        <v>1.8687500000000001</v>
      </c>
      <c r="L43" s="45"/>
      <c r="M43" s="28">
        <v>2.21</v>
      </c>
      <c r="N43" s="29">
        <v>2.0070833333333336</v>
      </c>
      <c r="O43" s="45"/>
      <c r="P43" s="28">
        <v>1.79</v>
      </c>
      <c r="Q43" s="29">
        <v>1.8245833333333337</v>
      </c>
      <c r="R43" s="25"/>
    </row>
    <row r="44" spans="3:18" ht="12.95" customHeight="1">
      <c r="C44" s="23" t="s">
        <v>8</v>
      </c>
      <c r="D44" s="28">
        <v>1.93</v>
      </c>
      <c r="E44" s="29">
        <v>2.2604166666666665</v>
      </c>
      <c r="F44" s="46"/>
      <c r="G44" s="28">
        <v>1.47</v>
      </c>
      <c r="H44" s="29">
        <v>1.5020833333333334</v>
      </c>
      <c r="I44" s="46"/>
      <c r="J44" s="28">
        <v>1.75</v>
      </c>
      <c r="K44" s="29">
        <v>1.8245833333333332</v>
      </c>
      <c r="L44" s="45"/>
      <c r="M44" s="28">
        <v>1.73</v>
      </c>
      <c r="N44" s="29">
        <v>1.9541666666666666</v>
      </c>
      <c r="O44" s="45"/>
      <c r="P44" s="28">
        <v>1.73</v>
      </c>
      <c r="Q44" s="29">
        <v>1.7795833333333337</v>
      </c>
      <c r="R44" s="25"/>
    </row>
    <row r="45" spans="3:18" ht="12.95" customHeight="1">
      <c r="C45" s="23" t="s">
        <v>9</v>
      </c>
      <c r="D45" s="28">
        <v>1.91</v>
      </c>
      <c r="E45" s="29">
        <v>2.2058333333333331</v>
      </c>
      <c r="F45" s="46"/>
      <c r="G45" s="28">
        <v>1.4350000000000001</v>
      </c>
      <c r="H45" s="29">
        <v>1.509166666666667</v>
      </c>
      <c r="I45" s="46"/>
      <c r="J45" s="28">
        <v>1.54</v>
      </c>
      <c r="K45" s="29">
        <v>1.7612500000000002</v>
      </c>
      <c r="L45" s="45"/>
      <c r="M45" s="28">
        <v>1.67</v>
      </c>
      <c r="N45" s="29">
        <v>1.8845833333333333</v>
      </c>
      <c r="O45" s="45"/>
      <c r="P45" s="28">
        <v>1.395</v>
      </c>
      <c r="Q45" s="29">
        <v>1.7125000000000004</v>
      </c>
      <c r="R45" s="25"/>
    </row>
    <row r="46" spans="3:18" ht="12.95" customHeight="1">
      <c r="C46" s="23" t="s">
        <v>10</v>
      </c>
      <c r="D46" s="28">
        <v>2.6549999999999998</v>
      </c>
      <c r="E46" s="29">
        <v>2.2025000000000001</v>
      </c>
      <c r="F46" s="46"/>
      <c r="G46" s="28">
        <v>1.335</v>
      </c>
      <c r="H46" s="29">
        <v>1.5445833333333334</v>
      </c>
      <c r="I46" s="46"/>
      <c r="J46" s="28">
        <v>2.2599999999999998</v>
      </c>
      <c r="K46" s="29">
        <v>1.7800000000000002</v>
      </c>
      <c r="L46" s="45"/>
      <c r="M46" s="28">
        <v>2.52</v>
      </c>
      <c r="N46" s="29">
        <v>1.9029166666666668</v>
      </c>
      <c r="O46" s="45"/>
      <c r="P46" s="28">
        <v>2.2200000000000002</v>
      </c>
      <c r="Q46" s="29">
        <v>1.7341666666666669</v>
      </c>
      <c r="R46" s="25"/>
    </row>
    <row r="47" spans="3:18" ht="12.95" customHeight="1">
      <c r="C47" s="23" t="s">
        <v>11</v>
      </c>
      <c r="D47" s="28">
        <v>1.87</v>
      </c>
      <c r="E47" s="29">
        <v>2.0816666666666666</v>
      </c>
      <c r="F47" s="46"/>
      <c r="G47" s="28">
        <v>1.48</v>
      </c>
      <c r="H47" s="29">
        <v>1.4875</v>
      </c>
      <c r="I47" s="46"/>
      <c r="J47" s="28">
        <v>1.57</v>
      </c>
      <c r="K47" s="29">
        <v>1.6720833333333334</v>
      </c>
      <c r="L47" s="45"/>
      <c r="M47" s="28">
        <v>1.92</v>
      </c>
      <c r="N47" s="29">
        <v>1.8191666666666668</v>
      </c>
      <c r="O47" s="45"/>
      <c r="P47" s="28">
        <v>1.46</v>
      </c>
      <c r="Q47" s="29">
        <v>1.6179166666666669</v>
      </c>
      <c r="R47" s="25"/>
    </row>
    <row r="48" spans="3:18" ht="12.95" customHeight="1">
      <c r="C48" s="23" t="s">
        <v>12</v>
      </c>
      <c r="D48" s="28">
        <v>3.35</v>
      </c>
      <c r="E48" s="29">
        <v>2.1304166666666666</v>
      </c>
      <c r="F48" s="46"/>
      <c r="G48" s="28">
        <v>2.76</v>
      </c>
      <c r="H48" s="29">
        <v>1.5454166666666669</v>
      </c>
      <c r="I48" s="46"/>
      <c r="J48" s="28">
        <v>2.78</v>
      </c>
      <c r="K48" s="29">
        <v>1.7100000000000002</v>
      </c>
      <c r="L48" s="45"/>
      <c r="M48" s="28">
        <v>2.5499999999999998</v>
      </c>
      <c r="N48" s="29">
        <v>1.8275000000000003</v>
      </c>
      <c r="O48" s="45"/>
      <c r="P48" s="28">
        <v>2.7850000000000001</v>
      </c>
      <c r="Q48" s="29">
        <v>1.6554166666666668</v>
      </c>
      <c r="R48" s="25"/>
    </row>
    <row r="49" spans="3:18" ht="12.95" customHeight="1">
      <c r="C49" s="35" t="s">
        <v>28</v>
      </c>
      <c r="D49" s="39">
        <f>IF(D37&gt;0,AVERAGE(D37:D48),"")</f>
        <v>2.1304166666666666</v>
      </c>
      <c r="E49" s="40"/>
      <c r="F49" s="50"/>
      <c r="G49" s="39">
        <f>IF(G37&gt;0,AVERAGE(G37:G48),"")</f>
        <v>1.5454166666666669</v>
      </c>
      <c r="H49" s="40"/>
      <c r="I49" s="50"/>
      <c r="J49" s="39">
        <f>IF(J37&gt;0,AVERAGE(J37:J48),"")</f>
        <v>1.7100000000000002</v>
      </c>
      <c r="K49" s="40"/>
      <c r="L49" s="40"/>
      <c r="M49" s="39">
        <f>IF(M37&gt;0,AVERAGE(M37:M48),"")</f>
        <v>1.8275000000000003</v>
      </c>
      <c r="N49" s="40"/>
      <c r="O49" s="40"/>
      <c r="P49" s="39">
        <f>IF(P37&gt;0,AVERAGE(P37:P48),"")</f>
        <v>1.6554166666666668</v>
      </c>
      <c r="Q49" s="40"/>
      <c r="R49" s="37"/>
    </row>
    <row r="50" spans="3:18" ht="12.95" customHeight="1">
      <c r="C50" s="12"/>
      <c r="D50" s="31"/>
      <c r="E50" s="31"/>
      <c r="F50" s="32"/>
      <c r="G50" s="31"/>
      <c r="H50" s="31"/>
      <c r="I50" s="31"/>
      <c r="J50" s="31"/>
      <c r="K50" s="31"/>
      <c r="L50" s="32"/>
      <c r="M50" s="31"/>
      <c r="N50" s="31"/>
      <c r="O50" s="32"/>
      <c r="P50" s="31"/>
      <c r="Q50" s="31"/>
      <c r="R50" s="31"/>
    </row>
    <row r="51" spans="3:18" ht="12.75" customHeight="1">
      <c r="C51" s="56" t="s">
        <v>40</v>
      </c>
      <c r="D51" s="56"/>
      <c r="E51" s="56"/>
      <c r="F51" s="56"/>
      <c r="G51" s="56"/>
      <c r="H51" s="56"/>
      <c r="I51" s="56"/>
      <c r="J51" s="56"/>
      <c r="K51" s="56"/>
      <c r="L51" s="56"/>
      <c r="M51" s="56"/>
      <c r="N51" s="56"/>
      <c r="O51" s="56"/>
      <c r="P51" s="56"/>
      <c r="Q51" s="56"/>
      <c r="R51" s="56"/>
    </row>
    <row r="52" spans="3:18" ht="12.75" customHeight="1">
      <c r="C52" s="49"/>
      <c r="D52" s="31"/>
      <c r="E52" s="32"/>
      <c r="F52" s="31"/>
      <c r="G52" s="31"/>
      <c r="H52" s="31"/>
      <c r="I52" s="31"/>
      <c r="J52" s="31"/>
      <c r="K52" s="31"/>
      <c r="L52" s="32"/>
      <c r="M52" s="32"/>
      <c r="N52" s="32"/>
      <c r="O52" s="32"/>
      <c r="P52" s="32"/>
      <c r="Q52" s="32"/>
      <c r="R52" s="32"/>
    </row>
    <row r="53" spans="3:18" ht="12.95" customHeight="1">
      <c r="C53" s="12"/>
      <c r="D53" s="31"/>
      <c r="E53" s="31"/>
      <c r="F53" s="32"/>
      <c r="G53" s="31"/>
      <c r="H53" s="31"/>
      <c r="I53" s="31"/>
      <c r="J53" s="31"/>
      <c r="K53" s="31"/>
      <c r="L53" s="32"/>
      <c r="M53" s="31"/>
      <c r="N53" s="31"/>
      <c r="O53" s="32"/>
      <c r="P53" s="31"/>
      <c r="Q53" s="31"/>
      <c r="R53" s="31"/>
    </row>
    <row r="54" spans="3:18" ht="12.95" customHeight="1" thickBot="1"/>
    <row r="55" spans="3:18" s="51" customFormat="1" ht="12.95" customHeight="1" thickBot="1">
      <c r="C55" s="52" t="s">
        <v>51</v>
      </c>
      <c r="D55" s="53"/>
      <c r="E55" s="53"/>
      <c r="F55" s="53"/>
      <c r="G55" s="53"/>
      <c r="H55" s="53"/>
      <c r="I55" s="53"/>
      <c r="J55" s="53"/>
      <c r="K55" s="53"/>
      <c r="L55" s="53"/>
      <c r="M55" s="53"/>
      <c r="N55" s="53"/>
      <c r="O55" s="53"/>
      <c r="P55" s="53"/>
      <c r="Q55" s="53"/>
      <c r="R55" s="54"/>
    </row>
    <row r="56" spans="3:18" ht="12.95" customHeight="1">
      <c r="C56" s="42"/>
      <c r="D56" s="42"/>
      <c r="E56" s="42"/>
      <c r="F56" s="42"/>
      <c r="G56" s="42"/>
      <c r="H56" s="42"/>
      <c r="I56" s="42"/>
      <c r="J56" s="42"/>
      <c r="K56" s="42"/>
      <c r="L56" s="42"/>
      <c r="M56" s="42"/>
      <c r="N56" s="42"/>
      <c r="O56" s="42"/>
      <c r="P56" s="42"/>
      <c r="Q56" s="42"/>
      <c r="R56" s="42"/>
    </row>
    <row r="57" spans="3:18" ht="12.95" customHeight="1">
      <c r="C57" s="41" t="s">
        <v>52</v>
      </c>
      <c r="D57" s="4"/>
      <c r="E57" s="4"/>
      <c r="F57" s="4"/>
      <c r="G57" s="4"/>
      <c r="H57" s="4"/>
      <c r="I57" s="4"/>
      <c r="J57" s="4"/>
      <c r="K57" s="4"/>
      <c r="L57" s="4"/>
      <c r="M57" s="4"/>
      <c r="N57" s="4"/>
      <c r="O57" s="4"/>
      <c r="P57" s="4"/>
      <c r="Q57" s="4"/>
      <c r="R57" s="4"/>
    </row>
    <row r="58" spans="3:18" ht="12.95" customHeight="1">
      <c r="C58" s="1" t="s">
        <v>41</v>
      </c>
      <c r="D58" s="33"/>
      <c r="E58" s="33"/>
      <c r="F58" s="33"/>
      <c r="G58" s="33"/>
      <c r="H58" s="33"/>
      <c r="I58" s="33"/>
      <c r="J58" s="33"/>
      <c r="K58" s="33"/>
      <c r="L58" s="33"/>
      <c r="M58" s="33"/>
      <c r="N58" s="33"/>
      <c r="O58" s="33"/>
      <c r="P58" s="33"/>
      <c r="Q58" s="33"/>
      <c r="R58" s="33"/>
    </row>
    <row r="59" spans="3:18" ht="12.95" customHeight="1">
      <c r="C59" s="6"/>
      <c r="D59" s="6"/>
      <c r="E59" s="6"/>
      <c r="F59" s="6"/>
      <c r="G59" s="6"/>
      <c r="H59" s="6"/>
      <c r="I59" s="6"/>
      <c r="J59" s="6"/>
      <c r="K59" s="6"/>
      <c r="L59" s="6"/>
      <c r="M59" s="6"/>
      <c r="N59" s="6"/>
      <c r="O59" s="6"/>
      <c r="P59" s="6"/>
      <c r="Q59" s="6"/>
      <c r="R59" s="6"/>
    </row>
    <row r="60" spans="3:18" ht="12.95" customHeight="1">
      <c r="C60" s="7" t="s">
        <v>18</v>
      </c>
      <c r="D60" s="34" t="s">
        <v>17</v>
      </c>
      <c r="E60" s="34"/>
      <c r="F60" s="6"/>
      <c r="G60" s="34" t="s">
        <v>33</v>
      </c>
      <c r="H60" s="34"/>
      <c r="I60" s="6"/>
      <c r="J60" s="34" t="s">
        <v>34</v>
      </c>
      <c r="K60" s="34"/>
      <c r="L60" s="6"/>
      <c r="M60" s="34" t="s">
        <v>42</v>
      </c>
      <c r="N60" s="34"/>
      <c r="O60" s="6"/>
      <c r="P60" s="34" t="s">
        <v>43</v>
      </c>
      <c r="Q60" s="34"/>
      <c r="R60" s="1"/>
    </row>
    <row r="61" spans="3:18" ht="12.95" customHeight="1">
      <c r="C61" s="9" t="s">
        <v>19</v>
      </c>
      <c r="D61" s="33" t="s">
        <v>24</v>
      </c>
      <c r="E61" s="33"/>
      <c r="F61" s="10"/>
      <c r="G61" s="33" t="s">
        <v>24</v>
      </c>
      <c r="H61" s="33"/>
      <c r="I61" s="10"/>
      <c r="J61" s="33" t="s">
        <v>24</v>
      </c>
      <c r="K61" s="33"/>
      <c r="L61" s="5"/>
      <c r="M61" s="33" t="s">
        <v>24</v>
      </c>
      <c r="N61" s="33"/>
      <c r="O61" s="5"/>
      <c r="P61" s="33" t="s">
        <v>24</v>
      </c>
      <c r="Q61" s="33"/>
      <c r="R61" s="33"/>
    </row>
    <row r="62" spans="3:18" ht="12.95" customHeight="1">
      <c r="C62" s="7" t="s">
        <v>20</v>
      </c>
      <c r="D62" s="1" t="s">
        <v>13</v>
      </c>
      <c r="E62" s="1"/>
      <c r="F62" s="2"/>
      <c r="G62" s="1" t="s">
        <v>13</v>
      </c>
      <c r="H62" s="1"/>
      <c r="I62" s="2"/>
      <c r="J62" s="1" t="s">
        <v>13</v>
      </c>
      <c r="K62" s="1"/>
      <c r="L62" s="2"/>
      <c r="M62" s="1" t="s">
        <v>13</v>
      </c>
      <c r="N62" s="1"/>
      <c r="O62" s="2"/>
      <c r="P62" s="1" t="s">
        <v>13</v>
      </c>
      <c r="Q62" s="1"/>
      <c r="R62" s="1"/>
    </row>
    <row r="63" spans="3:18" ht="12.95" customHeight="1">
      <c r="C63" s="7" t="s">
        <v>25</v>
      </c>
      <c r="D63" s="1" t="s">
        <v>15</v>
      </c>
      <c r="E63" s="1"/>
      <c r="F63" s="2"/>
      <c r="G63" s="1" t="s">
        <v>15</v>
      </c>
      <c r="H63" s="1"/>
      <c r="I63" s="2"/>
      <c r="J63" s="1" t="s">
        <v>15</v>
      </c>
      <c r="K63" s="1"/>
      <c r="L63" s="2"/>
      <c r="M63" s="1" t="s">
        <v>15</v>
      </c>
      <c r="N63" s="1"/>
      <c r="O63" s="2"/>
      <c r="P63" s="1" t="s">
        <v>15</v>
      </c>
      <c r="Q63" s="1"/>
      <c r="R63" s="1"/>
    </row>
    <row r="64" spans="3:18" ht="12.95" customHeight="1">
      <c r="C64" s="6"/>
      <c r="D64" s="2"/>
      <c r="E64" s="2"/>
      <c r="F64" s="2"/>
      <c r="G64" s="2"/>
      <c r="H64" s="2"/>
      <c r="I64" s="2"/>
      <c r="J64" s="2"/>
      <c r="K64" s="2"/>
      <c r="L64" s="2"/>
      <c r="M64" s="2"/>
      <c r="N64" s="2"/>
      <c r="O64" s="2"/>
      <c r="P64" s="2"/>
      <c r="Q64" s="2"/>
      <c r="R64" s="2"/>
    </row>
    <row r="65" spans="3:18" ht="12.9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row>
    <row r="66" spans="3:18" ht="12.95" customHeight="1">
      <c r="C66" s="15" t="s">
        <v>1</v>
      </c>
      <c r="D66" s="20">
        <v>3.55</v>
      </c>
      <c r="E66" s="21">
        <v>6.3441666666666672</v>
      </c>
      <c r="F66" s="44"/>
      <c r="G66" s="20">
        <v>2.2850000000000001</v>
      </c>
      <c r="H66" s="21">
        <v>5.2929166666666658</v>
      </c>
      <c r="I66" s="44"/>
      <c r="J66" s="20">
        <v>2.67</v>
      </c>
      <c r="K66" s="21">
        <v>5.5820833333333333</v>
      </c>
      <c r="L66" s="43"/>
      <c r="M66" s="20">
        <v>2</v>
      </c>
      <c r="N66" s="21">
        <v>5.565833333333333</v>
      </c>
      <c r="O66" s="43"/>
      <c r="P66" s="20">
        <v>3.2949999999999999</v>
      </c>
      <c r="Q66" s="21">
        <v>5.6858333333333322</v>
      </c>
      <c r="R66" s="17"/>
    </row>
    <row r="67" spans="3:18" ht="12.95" customHeight="1">
      <c r="C67" s="23" t="s">
        <v>2</v>
      </c>
      <c r="D67" s="28">
        <v>2.6749999999999998</v>
      </c>
      <c r="E67" s="29">
        <v>6.1025</v>
      </c>
      <c r="F67" s="46"/>
      <c r="G67" s="28">
        <v>2.5299999999999998</v>
      </c>
      <c r="H67" s="29">
        <v>5.090416666666667</v>
      </c>
      <c r="I67" s="46"/>
      <c r="J67" s="28">
        <v>2.7349999999999999</v>
      </c>
      <c r="K67" s="29">
        <v>5.404583333333334</v>
      </c>
      <c r="L67" s="45"/>
      <c r="M67" s="28">
        <v>2.35</v>
      </c>
      <c r="N67" s="29">
        <v>5.3654166666666656</v>
      </c>
      <c r="O67" s="45"/>
      <c r="P67" s="28">
        <v>2.8250000000000002</v>
      </c>
      <c r="Q67" s="29">
        <v>5.5054166666666662</v>
      </c>
      <c r="R67" s="25"/>
    </row>
    <row r="68" spans="3:18" ht="12.95" customHeight="1">
      <c r="C68" s="23" t="s">
        <v>3</v>
      </c>
      <c r="D68" s="28">
        <v>2.5099999999999998</v>
      </c>
      <c r="E68" s="29">
        <v>5.955000000000001</v>
      </c>
      <c r="F68" s="46"/>
      <c r="G68" s="28">
        <v>2.15</v>
      </c>
      <c r="H68" s="29">
        <v>4.9512499999999999</v>
      </c>
      <c r="I68" s="46"/>
      <c r="J68" s="28">
        <v>2.2799999999999998</v>
      </c>
      <c r="K68" s="29">
        <v>5.2645833333333325</v>
      </c>
      <c r="L68" s="45"/>
      <c r="M68" s="28">
        <v>2.3250000000000002</v>
      </c>
      <c r="N68" s="29">
        <v>5.2245833333333325</v>
      </c>
      <c r="O68" s="45"/>
      <c r="P68" s="28">
        <v>2.4049999999999998</v>
      </c>
      <c r="Q68" s="29">
        <v>5.38</v>
      </c>
      <c r="R68" s="25"/>
    </row>
    <row r="69" spans="3:18" ht="12.95" customHeight="1">
      <c r="C69" s="23" t="s">
        <v>4</v>
      </c>
      <c r="D69" s="28">
        <v>2.0950000000000002</v>
      </c>
      <c r="E69" s="29">
        <v>5.6729166666666666</v>
      </c>
      <c r="F69" s="46"/>
      <c r="G69" s="28">
        <v>1.79</v>
      </c>
      <c r="H69" s="29">
        <v>4.6691666666666665</v>
      </c>
      <c r="I69" s="46"/>
      <c r="J69" s="28">
        <v>1.895</v>
      </c>
      <c r="K69" s="29">
        <v>4.9874999999999998</v>
      </c>
      <c r="L69" s="45"/>
      <c r="M69" s="28">
        <v>1.9</v>
      </c>
      <c r="N69" s="29">
        <v>4.9395833333333323</v>
      </c>
      <c r="O69" s="45"/>
      <c r="P69" s="28">
        <v>2.06</v>
      </c>
      <c r="Q69" s="29">
        <v>5.1258333333333326</v>
      </c>
      <c r="R69" s="25"/>
    </row>
    <row r="70" spans="3:18" ht="12.95" customHeight="1">
      <c r="C70" s="23" t="s">
        <v>5</v>
      </c>
      <c r="D70" s="28">
        <v>2.2799999999999998</v>
      </c>
      <c r="E70" s="29">
        <v>5.2924999999999995</v>
      </c>
      <c r="F70" s="46"/>
      <c r="G70" s="28">
        <v>1.7150000000000001</v>
      </c>
      <c r="H70" s="29">
        <v>4.3166666666666664</v>
      </c>
      <c r="I70" s="46"/>
      <c r="J70" s="28">
        <v>2.0350000000000001</v>
      </c>
      <c r="K70" s="29">
        <v>4.6158333333333328</v>
      </c>
      <c r="L70" s="45"/>
      <c r="M70" s="28">
        <v>2</v>
      </c>
      <c r="N70" s="29">
        <v>4.5616666666666665</v>
      </c>
      <c r="O70" s="45"/>
      <c r="P70" s="28">
        <v>2.0249999999999999</v>
      </c>
      <c r="Q70" s="29">
        <v>4.7558333333333325</v>
      </c>
      <c r="R70" s="25"/>
    </row>
    <row r="71" spans="3:18" ht="12.95" customHeight="1">
      <c r="C71" s="23" t="s">
        <v>6</v>
      </c>
      <c r="D71" s="28">
        <v>2.1</v>
      </c>
      <c r="E71" s="29">
        <v>4.7629166666666665</v>
      </c>
      <c r="F71" s="46"/>
      <c r="G71" s="28">
        <v>1.415</v>
      </c>
      <c r="H71" s="29">
        <v>3.8016666666666663</v>
      </c>
      <c r="I71" s="46"/>
      <c r="J71" s="28">
        <v>1.845</v>
      </c>
      <c r="K71" s="29">
        <v>4.109166666666666</v>
      </c>
      <c r="L71" s="45"/>
      <c r="M71" s="28">
        <v>1.9650000000000001</v>
      </c>
      <c r="N71" s="29">
        <v>4.0495833333333335</v>
      </c>
      <c r="O71" s="45"/>
      <c r="P71" s="28">
        <v>1.78</v>
      </c>
      <c r="Q71" s="29">
        <v>4.239583333333333</v>
      </c>
      <c r="R71" s="25"/>
    </row>
    <row r="72" spans="3:18" ht="12.95" customHeight="1">
      <c r="C72" s="23" t="s">
        <v>7</v>
      </c>
      <c r="D72" s="28">
        <v>2.5150000000000001</v>
      </c>
      <c r="E72" s="29">
        <v>4.4341666666666653</v>
      </c>
      <c r="F72" s="46"/>
      <c r="G72" s="28">
        <v>1.27</v>
      </c>
      <c r="H72" s="29">
        <v>3.4445833333333336</v>
      </c>
      <c r="I72" s="46"/>
      <c r="J72" s="28">
        <v>2.2149999999999999</v>
      </c>
      <c r="K72" s="29">
        <v>3.8004166666666666</v>
      </c>
      <c r="L72" s="45"/>
      <c r="M72" s="28">
        <v>2.4049999999999998</v>
      </c>
      <c r="N72" s="29">
        <v>3.7225000000000001</v>
      </c>
      <c r="O72" s="45"/>
      <c r="P72" s="28">
        <v>2.085</v>
      </c>
      <c r="Q72" s="29">
        <v>3.9058333333333337</v>
      </c>
      <c r="R72" s="25"/>
    </row>
    <row r="73" spans="3:18" ht="12.95" customHeight="1">
      <c r="C73" s="23" t="s">
        <v>8</v>
      </c>
      <c r="D73" s="28">
        <v>2.57</v>
      </c>
      <c r="E73" s="29">
        <v>3.9512499999999995</v>
      </c>
      <c r="F73" s="46"/>
      <c r="G73" s="28">
        <v>1.145</v>
      </c>
      <c r="H73" s="29">
        <v>2.9195833333333332</v>
      </c>
      <c r="I73" s="46"/>
      <c r="J73" s="28">
        <v>2.2799999999999998</v>
      </c>
      <c r="K73" s="29">
        <v>3.3437499999999996</v>
      </c>
      <c r="L73" s="45"/>
      <c r="M73" s="28">
        <v>2.3650000000000002</v>
      </c>
      <c r="N73" s="29">
        <v>3.2566666666666664</v>
      </c>
      <c r="O73" s="45"/>
      <c r="P73" s="28">
        <v>2.27</v>
      </c>
      <c r="Q73" s="29">
        <v>3.4491666666666667</v>
      </c>
      <c r="R73" s="25"/>
    </row>
    <row r="74" spans="3:18" ht="12.95" customHeight="1">
      <c r="C74" s="23" t="s">
        <v>9</v>
      </c>
      <c r="D74" s="28">
        <v>2.5649999999999999</v>
      </c>
      <c r="E74" s="29">
        <v>3.419166666666666</v>
      </c>
      <c r="F74" s="46"/>
      <c r="G74" s="28">
        <v>1.35</v>
      </c>
      <c r="H74" s="29">
        <v>2.3574999999999995</v>
      </c>
      <c r="I74" s="46"/>
      <c r="J74" s="28">
        <v>2.2999999999999998</v>
      </c>
      <c r="K74" s="29">
        <v>2.8462499999999995</v>
      </c>
      <c r="L74" s="45"/>
      <c r="M74" s="28">
        <v>2.5049999999999999</v>
      </c>
      <c r="N74" s="29">
        <v>2.7737499999999997</v>
      </c>
      <c r="O74" s="45"/>
      <c r="P74" s="28">
        <v>2.2000000000000002</v>
      </c>
      <c r="Q74" s="29">
        <v>2.9370833333333333</v>
      </c>
      <c r="R74" s="25"/>
    </row>
    <row r="75" spans="3:18" ht="12.95" customHeight="1">
      <c r="C75" s="23" t="s">
        <v>10</v>
      </c>
      <c r="D75" s="28">
        <v>2.6949999999999998</v>
      </c>
      <c r="E75" s="29">
        <v>3.1195833333333329</v>
      </c>
      <c r="F75" s="46"/>
      <c r="G75" s="28">
        <v>0.91</v>
      </c>
      <c r="H75" s="29">
        <v>2.1091666666666664</v>
      </c>
      <c r="I75" s="46"/>
      <c r="J75" s="28">
        <v>2.0350000000000001</v>
      </c>
      <c r="K75" s="29">
        <v>2.645</v>
      </c>
      <c r="L75" s="45"/>
      <c r="M75" s="28">
        <v>2.2999999999999998</v>
      </c>
      <c r="N75" s="29">
        <v>2.6037499999999998</v>
      </c>
      <c r="O75" s="45"/>
      <c r="P75" s="28">
        <v>1.96</v>
      </c>
      <c r="Q75" s="29">
        <v>2.7441666666666666</v>
      </c>
      <c r="R75" s="25"/>
    </row>
    <row r="76" spans="3:18" ht="12.95" customHeight="1">
      <c r="C76" s="23" t="s">
        <v>11</v>
      </c>
      <c r="D76" s="28">
        <v>3.32</v>
      </c>
      <c r="E76" s="29">
        <v>2.9729166666666664</v>
      </c>
      <c r="F76" s="46"/>
      <c r="G76" s="28">
        <v>2.165</v>
      </c>
      <c r="H76" s="29">
        <v>2.0487499999999996</v>
      </c>
      <c r="I76" s="46"/>
      <c r="J76" s="28">
        <v>2.8650000000000002</v>
      </c>
      <c r="K76" s="29">
        <v>2.5587500000000003</v>
      </c>
      <c r="L76" s="45"/>
      <c r="M76" s="28">
        <v>2.9249999999999998</v>
      </c>
      <c r="N76" s="29">
        <v>2.5375000000000001</v>
      </c>
      <c r="O76" s="45"/>
      <c r="P76" s="28">
        <v>2.855</v>
      </c>
      <c r="Q76" s="29">
        <v>2.6333333333333333</v>
      </c>
      <c r="R76" s="25"/>
    </row>
    <row r="77" spans="3:18" ht="12.95" customHeight="1">
      <c r="C77" s="23" t="s">
        <v>12</v>
      </c>
      <c r="D77" s="28">
        <v>2.7650000000000001</v>
      </c>
      <c r="E77" s="29">
        <v>2.6366666666666667</v>
      </c>
      <c r="F77" s="46"/>
      <c r="G77" s="28">
        <v>2.0649999999999999</v>
      </c>
      <c r="H77" s="29">
        <v>1.7324999999999997</v>
      </c>
      <c r="I77" s="46"/>
      <c r="J77" s="28">
        <v>2.3250000000000002</v>
      </c>
      <c r="K77" s="29">
        <v>2.29</v>
      </c>
      <c r="L77" s="45"/>
      <c r="M77" s="28">
        <v>2.4500000000000002</v>
      </c>
      <c r="N77" s="29">
        <v>2.2908333333333331</v>
      </c>
      <c r="O77" s="45"/>
      <c r="P77" s="28">
        <v>2.335</v>
      </c>
      <c r="Q77" s="29">
        <v>2.3412500000000001</v>
      </c>
      <c r="R77" s="25"/>
    </row>
    <row r="78" spans="3:18" ht="12.95" customHeight="1">
      <c r="C78" s="35" t="s">
        <v>28</v>
      </c>
      <c r="D78" s="39">
        <f>IF(D66&gt;0,AVERAGE(D66:D77),"")</f>
        <v>2.6366666666666667</v>
      </c>
      <c r="E78" s="40"/>
      <c r="F78" s="50"/>
      <c r="G78" s="39">
        <f>IF(G66&gt;0,AVERAGE(G66:G77),"")</f>
        <v>1.7324999999999997</v>
      </c>
      <c r="H78" s="40"/>
      <c r="I78" s="50"/>
      <c r="J78" s="39">
        <f>IF(J66&gt;0,AVERAGE(J66:J77),"")</f>
        <v>2.29</v>
      </c>
      <c r="K78" s="40"/>
      <c r="L78" s="40"/>
      <c r="M78" s="39">
        <f>IF(M66&gt;0,AVERAGE(M66:M77),"")</f>
        <v>2.2908333333333331</v>
      </c>
      <c r="N78" s="40"/>
      <c r="O78" s="40"/>
      <c r="P78" s="39">
        <f>IF(P66&gt;0,AVERAGE(P66:P77),"")</f>
        <v>2.3412500000000001</v>
      </c>
      <c r="Q78" s="40"/>
      <c r="R78" s="37"/>
    </row>
    <row r="79" spans="3:18" ht="12.95" customHeight="1">
      <c r="C79" s="12"/>
      <c r="D79" s="31"/>
      <c r="E79" s="31"/>
      <c r="F79" s="32"/>
      <c r="G79" s="31"/>
      <c r="H79" s="31"/>
      <c r="I79" s="31"/>
      <c r="J79" s="31"/>
      <c r="K79" s="31"/>
      <c r="L79" s="32"/>
      <c r="M79" s="31"/>
      <c r="N79" s="31"/>
      <c r="O79" s="32"/>
      <c r="P79" s="31"/>
      <c r="Q79" s="31"/>
      <c r="R79" s="31"/>
    </row>
    <row r="80" spans="3:18" ht="12.95" customHeight="1">
      <c r="C80" s="41" t="s">
        <v>50</v>
      </c>
      <c r="D80" s="4"/>
      <c r="E80" s="4"/>
      <c r="F80" s="4"/>
      <c r="G80" s="4"/>
      <c r="H80" s="4"/>
      <c r="I80" s="4"/>
      <c r="J80" s="4"/>
      <c r="K80" s="4"/>
      <c r="L80" s="4"/>
      <c r="M80" s="4"/>
      <c r="N80" s="4"/>
      <c r="O80" s="4"/>
      <c r="P80" s="4"/>
      <c r="Q80" s="4"/>
      <c r="R80" s="4"/>
    </row>
    <row r="81" spans="3:19" ht="12.95" customHeight="1">
      <c r="C81" s="1" t="s">
        <v>41</v>
      </c>
      <c r="D81" s="33"/>
      <c r="E81" s="33"/>
      <c r="F81" s="33"/>
      <c r="G81" s="33"/>
      <c r="H81" s="33"/>
      <c r="I81" s="33"/>
      <c r="J81" s="33"/>
      <c r="K81" s="33"/>
      <c r="L81" s="33"/>
      <c r="M81" s="33"/>
      <c r="N81" s="33"/>
      <c r="O81" s="33"/>
      <c r="P81" s="33"/>
      <c r="Q81" s="33"/>
      <c r="R81" s="33"/>
    </row>
    <row r="82" spans="3:19" ht="12.95" customHeight="1">
      <c r="C82" s="6"/>
      <c r="D82" s="6"/>
      <c r="E82" s="6"/>
      <c r="F82" s="6"/>
      <c r="G82" s="6"/>
      <c r="H82" s="6"/>
      <c r="I82" s="6"/>
      <c r="J82" s="6"/>
      <c r="K82" s="6"/>
      <c r="L82" s="6"/>
      <c r="M82" s="6"/>
      <c r="N82" s="6"/>
      <c r="O82" s="6"/>
      <c r="P82" s="6"/>
      <c r="Q82" s="6"/>
      <c r="R82" s="6"/>
    </row>
    <row r="83" spans="3:19" ht="12.95" customHeight="1">
      <c r="C83" s="7" t="s">
        <v>18</v>
      </c>
      <c r="D83" s="34" t="s">
        <v>17</v>
      </c>
      <c r="E83" s="34"/>
      <c r="F83" s="6"/>
      <c r="G83" s="34" t="s">
        <v>33</v>
      </c>
      <c r="H83" s="34"/>
      <c r="I83" s="6"/>
      <c r="J83" s="34" t="s">
        <v>34</v>
      </c>
      <c r="K83" s="34"/>
      <c r="L83" s="6"/>
      <c r="M83" s="34" t="s">
        <v>42</v>
      </c>
      <c r="N83" s="34"/>
      <c r="O83" s="6"/>
      <c r="P83" s="34" t="s">
        <v>43</v>
      </c>
      <c r="Q83" s="34"/>
      <c r="R83" s="1"/>
    </row>
    <row r="84" spans="3:19" s="8" customFormat="1" ht="12.95" customHeight="1">
      <c r="C84" s="9" t="s">
        <v>19</v>
      </c>
      <c r="D84" s="33" t="s">
        <v>24</v>
      </c>
      <c r="E84" s="33"/>
      <c r="F84" s="10"/>
      <c r="G84" s="33" t="s">
        <v>24</v>
      </c>
      <c r="H84" s="33"/>
      <c r="I84" s="10"/>
      <c r="J84" s="33" t="s">
        <v>24</v>
      </c>
      <c r="K84" s="33"/>
      <c r="L84" s="5"/>
      <c r="M84" s="33" t="s">
        <v>24</v>
      </c>
      <c r="N84" s="33"/>
      <c r="O84" s="5"/>
      <c r="P84" s="33" t="s">
        <v>24</v>
      </c>
      <c r="Q84" s="33"/>
      <c r="R84" s="33"/>
      <c r="S84" s="11"/>
    </row>
    <row r="85" spans="3:19" ht="12.95" customHeight="1">
      <c r="C85" s="7" t="s">
        <v>20</v>
      </c>
      <c r="D85" s="1" t="s">
        <v>13</v>
      </c>
      <c r="E85" s="1"/>
      <c r="F85" s="2"/>
      <c r="G85" s="1" t="s">
        <v>13</v>
      </c>
      <c r="H85" s="1"/>
      <c r="I85" s="2"/>
      <c r="J85" s="1" t="s">
        <v>13</v>
      </c>
      <c r="K85" s="1"/>
      <c r="L85" s="2"/>
      <c r="M85" s="1" t="s">
        <v>13</v>
      </c>
      <c r="N85" s="1"/>
      <c r="O85" s="2"/>
      <c r="P85" s="1" t="s">
        <v>13</v>
      </c>
      <c r="Q85" s="1"/>
      <c r="R85" s="1"/>
      <c r="S85" s="12"/>
    </row>
    <row r="86" spans="3:19" ht="12.95" customHeight="1">
      <c r="C86" s="7" t="s">
        <v>25</v>
      </c>
      <c r="D86" s="1" t="s">
        <v>15</v>
      </c>
      <c r="E86" s="1"/>
      <c r="F86" s="2"/>
      <c r="G86" s="1" t="s">
        <v>15</v>
      </c>
      <c r="H86" s="1"/>
      <c r="I86" s="2"/>
      <c r="J86" s="1" t="s">
        <v>15</v>
      </c>
      <c r="K86" s="1"/>
      <c r="L86" s="2"/>
      <c r="M86" s="1" t="s">
        <v>15</v>
      </c>
      <c r="N86" s="1"/>
      <c r="O86" s="2"/>
      <c r="P86" s="1" t="s">
        <v>15</v>
      </c>
      <c r="Q86" s="1"/>
      <c r="R86" s="1"/>
      <c r="S86" s="12"/>
    </row>
    <row r="87" spans="3:19" ht="12.95" customHeight="1">
      <c r="C87" s="6"/>
      <c r="D87" s="2"/>
      <c r="E87" s="2"/>
      <c r="F87" s="2"/>
      <c r="G87" s="2"/>
      <c r="H87" s="2"/>
      <c r="I87" s="2"/>
      <c r="J87" s="2"/>
      <c r="K87" s="2"/>
      <c r="L87" s="2"/>
      <c r="M87" s="2"/>
      <c r="N87" s="2"/>
      <c r="O87" s="2"/>
      <c r="P87" s="2"/>
      <c r="Q87" s="2"/>
      <c r="R87" s="2"/>
      <c r="S87" s="12"/>
    </row>
    <row r="88" spans="3:19" ht="12.9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row>
    <row r="89" spans="3:19" ht="12.95" customHeight="1">
      <c r="C89" s="15" t="s">
        <v>1</v>
      </c>
      <c r="D89" s="20">
        <v>3.7</v>
      </c>
      <c r="E89" s="21">
        <v>3.7075</v>
      </c>
      <c r="F89" s="44"/>
      <c r="G89" s="20">
        <v>2.6749999999999998</v>
      </c>
      <c r="H89" s="21">
        <v>2.9725000000000001</v>
      </c>
      <c r="I89" s="44"/>
      <c r="J89" s="20">
        <v>3.4750000000000001</v>
      </c>
      <c r="K89" s="21">
        <v>3.4629166666666666</v>
      </c>
      <c r="L89" s="43"/>
      <c r="M89" s="20">
        <v>3.5950000000000002</v>
      </c>
      <c r="N89" s="21">
        <v>3.6133333333333328</v>
      </c>
      <c r="O89" s="43"/>
      <c r="P89" s="20">
        <v>4</v>
      </c>
      <c r="Q89" s="21">
        <v>3.4845833333333331</v>
      </c>
      <c r="R89" s="17"/>
      <c r="S89" s="22"/>
    </row>
    <row r="90" spans="3:19" ht="12.95" customHeight="1">
      <c r="C90" s="23" t="s">
        <v>2</v>
      </c>
      <c r="D90" s="28">
        <v>5.5750000000000002</v>
      </c>
      <c r="E90" s="29">
        <v>3.9495833333333334</v>
      </c>
      <c r="F90" s="46"/>
      <c r="G90" s="28">
        <v>4.96</v>
      </c>
      <c r="H90" s="29">
        <v>3.1887500000000002</v>
      </c>
      <c r="I90" s="46"/>
      <c r="J90" s="28">
        <v>4.8650000000000002</v>
      </c>
      <c r="K90" s="29">
        <v>3.655416666666667</v>
      </c>
      <c r="L90" s="45"/>
      <c r="M90" s="28">
        <v>4.7549999999999999</v>
      </c>
      <c r="N90" s="29">
        <v>3.7845833333333325</v>
      </c>
      <c r="O90" s="45"/>
      <c r="P90" s="28">
        <v>4.99</v>
      </c>
      <c r="Q90" s="29">
        <v>3.686666666666667</v>
      </c>
      <c r="R90" s="25"/>
      <c r="S90" s="22"/>
    </row>
    <row r="91" spans="3:19" ht="12.95" customHeight="1">
      <c r="C91" s="23" t="s">
        <v>3</v>
      </c>
      <c r="D91" s="28">
        <v>4.28</v>
      </c>
      <c r="E91" s="29">
        <v>4.0858333333333343</v>
      </c>
      <c r="F91" s="46"/>
      <c r="G91" s="28">
        <v>3.82</v>
      </c>
      <c r="H91" s="29">
        <v>3.3291666666666671</v>
      </c>
      <c r="I91" s="46"/>
      <c r="J91" s="28">
        <v>3.96</v>
      </c>
      <c r="K91" s="29">
        <v>3.7787500000000001</v>
      </c>
      <c r="L91" s="45"/>
      <c r="M91" s="28">
        <v>4.0149999999999997</v>
      </c>
      <c r="N91" s="29">
        <v>3.9145833333333329</v>
      </c>
      <c r="O91" s="45"/>
      <c r="P91" s="28">
        <v>3.91</v>
      </c>
      <c r="Q91" s="29">
        <v>3.8070833333333334</v>
      </c>
      <c r="R91" s="25"/>
      <c r="S91" s="30"/>
    </row>
    <row r="92" spans="3:19" ht="12.95" customHeight="1">
      <c r="C92" s="23" t="s">
        <v>4</v>
      </c>
      <c r="D92" s="28">
        <v>5.48</v>
      </c>
      <c r="E92" s="29">
        <v>4.3354166666666663</v>
      </c>
      <c r="F92" s="46"/>
      <c r="G92" s="28">
        <v>5.1749999999999998</v>
      </c>
      <c r="H92" s="29">
        <v>3.5841666666666669</v>
      </c>
      <c r="I92" s="46"/>
      <c r="J92" s="28">
        <v>5.22</v>
      </c>
      <c r="K92" s="29">
        <v>4.0141666666666662</v>
      </c>
      <c r="L92" s="45"/>
      <c r="M92" s="28">
        <v>5.32</v>
      </c>
      <c r="N92" s="29">
        <v>4.1537499999999996</v>
      </c>
      <c r="O92" s="45"/>
      <c r="P92" s="28">
        <v>5.1100000000000003</v>
      </c>
      <c r="Q92" s="29">
        <v>4.0391666666666666</v>
      </c>
      <c r="R92" s="25"/>
      <c r="S92" s="22"/>
    </row>
    <row r="93" spans="3:19" ht="12.95" customHeight="1">
      <c r="C93" s="23" t="s">
        <v>5</v>
      </c>
      <c r="D93" s="28">
        <v>6.8449999999999998</v>
      </c>
      <c r="E93" s="29">
        <v>4.6662500000000007</v>
      </c>
      <c r="F93" s="46"/>
      <c r="G93" s="28">
        <v>5.9450000000000003</v>
      </c>
      <c r="H93" s="29">
        <v>3.9212500000000006</v>
      </c>
      <c r="I93" s="46"/>
      <c r="J93" s="28">
        <v>6.4950000000000001</v>
      </c>
      <c r="K93" s="29">
        <v>4.3379166666666666</v>
      </c>
      <c r="L93" s="45"/>
      <c r="M93" s="28">
        <v>6.5350000000000001</v>
      </c>
      <c r="N93" s="29">
        <v>4.4608333333333325</v>
      </c>
      <c r="O93" s="45"/>
      <c r="P93" s="28">
        <v>6.4649999999999999</v>
      </c>
      <c r="Q93" s="29">
        <v>4.3633333333333333</v>
      </c>
      <c r="R93" s="25"/>
      <c r="S93" s="22"/>
    </row>
    <row r="94" spans="3:19" ht="12.95" customHeight="1">
      <c r="C94" s="23" t="s">
        <v>6</v>
      </c>
      <c r="D94" s="28">
        <v>8.4550000000000001</v>
      </c>
      <c r="E94" s="29">
        <v>5.1333333333333337</v>
      </c>
      <c r="F94" s="46"/>
      <c r="G94" s="28">
        <v>7.5949999999999998</v>
      </c>
      <c r="H94" s="29">
        <v>4.3687500000000012</v>
      </c>
      <c r="I94" s="46"/>
      <c r="J94" s="28">
        <v>7.9249999999999998</v>
      </c>
      <c r="K94" s="29">
        <v>4.7775000000000007</v>
      </c>
      <c r="L94" s="45"/>
      <c r="M94" s="28">
        <v>8.11</v>
      </c>
      <c r="N94" s="29">
        <v>4.9054166666666665</v>
      </c>
      <c r="O94" s="45"/>
      <c r="P94" s="28">
        <v>7.9749999999999996</v>
      </c>
      <c r="Q94" s="29">
        <v>4.8083333333333336</v>
      </c>
      <c r="R94" s="25"/>
      <c r="S94" s="30"/>
    </row>
    <row r="95" spans="3:19" ht="12.95" customHeight="1">
      <c r="C95" s="23" t="s">
        <v>7</v>
      </c>
      <c r="D95" s="28">
        <v>6.46</v>
      </c>
      <c r="E95" s="29">
        <v>5.3616666666666672</v>
      </c>
      <c r="F95" s="46"/>
      <c r="G95" s="28">
        <v>5.5549999999999997</v>
      </c>
      <c r="H95" s="29">
        <v>4.5979166666666664</v>
      </c>
      <c r="I95" s="46"/>
      <c r="J95" s="28">
        <v>5.92</v>
      </c>
      <c r="K95" s="29">
        <v>4.9808333333333339</v>
      </c>
      <c r="L95" s="45"/>
      <c r="M95" s="28">
        <v>6.33</v>
      </c>
      <c r="N95" s="29">
        <v>5.1316666666666659</v>
      </c>
      <c r="O95" s="45"/>
      <c r="P95" s="28">
        <v>6.09</v>
      </c>
      <c r="Q95" s="29">
        <v>5.026250000000001</v>
      </c>
      <c r="R95" s="25"/>
      <c r="S95" s="22"/>
    </row>
    <row r="96" spans="3:19" ht="12.95" customHeight="1">
      <c r="C96" s="23" t="s">
        <v>8</v>
      </c>
      <c r="D96" s="28">
        <v>8.3650000000000002</v>
      </c>
      <c r="E96" s="29">
        <v>5.7345833333333331</v>
      </c>
      <c r="F96" s="46"/>
      <c r="G96" s="28">
        <v>7.4450000000000003</v>
      </c>
      <c r="H96" s="29">
        <v>4.9800000000000004</v>
      </c>
      <c r="I96" s="46"/>
      <c r="J96" s="28">
        <v>7.76</v>
      </c>
      <c r="K96" s="29">
        <v>5.3254166666666665</v>
      </c>
      <c r="L96" s="45"/>
      <c r="M96" s="28">
        <v>7.9550000000000001</v>
      </c>
      <c r="N96" s="29">
        <v>5.4733333333333327</v>
      </c>
      <c r="O96" s="45"/>
      <c r="P96" s="28">
        <v>7.75</v>
      </c>
      <c r="Q96" s="29">
        <v>5.3720833333333333</v>
      </c>
      <c r="R96" s="25"/>
      <c r="S96" s="22"/>
    </row>
    <row r="97" spans="3:19" ht="12.95" customHeight="1">
      <c r="C97" s="23" t="s">
        <v>9</v>
      </c>
      <c r="D97" s="28">
        <v>8.9499999999999993</v>
      </c>
      <c r="E97" s="29">
        <v>6.1262499999999998</v>
      </c>
      <c r="F97" s="46"/>
      <c r="G97" s="28">
        <v>8.0950000000000006</v>
      </c>
      <c r="H97" s="29">
        <v>5.3441666666666663</v>
      </c>
      <c r="I97" s="46"/>
      <c r="J97" s="28">
        <v>8.27</v>
      </c>
      <c r="K97" s="29">
        <v>5.6737499999999992</v>
      </c>
      <c r="L97" s="45"/>
      <c r="M97" s="28">
        <v>8.3000000000000007</v>
      </c>
      <c r="N97" s="29">
        <v>5.807083333333332</v>
      </c>
      <c r="O97" s="45"/>
      <c r="P97" s="28">
        <v>8.3450000000000006</v>
      </c>
      <c r="Q97" s="29">
        <v>5.7325000000000008</v>
      </c>
      <c r="R97" s="25"/>
      <c r="S97" s="30"/>
    </row>
    <row r="98" spans="3:19" ht="12.95" customHeight="1">
      <c r="C98" s="23" t="s">
        <v>10</v>
      </c>
      <c r="D98" s="28">
        <v>6.29</v>
      </c>
      <c r="E98" s="29">
        <v>6.1883333333333335</v>
      </c>
      <c r="F98" s="46"/>
      <c r="G98" s="28">
        <v>3.89</v>
      </c>
      <c r="H98" s="29">
        <v>5.284583333333333</v>
      </c>
      <c r="I98" s="46"/>
      <c r="J98" s="28">
        <v>4.45</v>
      </c>
      <c r="K98" s="29">
        <v>5.6070833333333345</v>
      </c>
      <c r="L98" s="45"/>
      <c r="M98" s="28">
        <v>4.34</v>
      </c>
      <c r="N98" s="29">
        <v>5.7233333333333327</v>
      </c>
      <c r="O98" s="45"/>
      <c r="P98" s="28">
        <v>4.2750000000000004</v>
      </c>
      <c r="Q98" s="29">
        <v>5.6554166666666674</v>
      </c>
      <c r="R98" s="25"/>
      <c r="S98" s="22"/>
    </row>
    <row r="99" spans="3:19" ht="12.95" customHeight="1">
      <c r="C99" s="23" t="s">
        <v>11</v>
      </c>
      <c r="D99" s="28">
        <v>5.08</v>
      </c>
      <c r="E99" s="29">
        <v>6.1654166666666663</v>
      </c>
      <c r="F99" s="46"/>
      <c r="G99" s="28">
        <v>2.89</v>
      </c>
      <c r="H99" s="29">
        <v>5.1674999999999995</v>
      </c>
      <c r="I99" s="46"/>
      <c r="J99" s="28">
        <v>3.9</v>
      </c>
      <c r="K99" s="29">
        <v>5.517500000000001</v>
      </c>
      <c r="L99" s="45"/>
      <c r="M99" s="28">
        <v>3.72</v>
      </c>
      <c r="N99" s="29">
        <v>5.6020833333333329</v>
      </c>
      <c r="O99" s="45"/>
      <c r="P99" s="28">
        <v>4.1849999999999996</v>
      </c>
      <c r="Q99" s="29">
        <v>5.5862500000000006</v>
      </c>
      <c r="R99" s="25"/>
      <c r="S99" s="22"/>
    </row>
    <row r="100" spans="3:19" ht="12.95" customHeight="1">
      <c r="C100" s="23" t="s">
        <v>12</v>
      </c>
      <c r="D100" s="28">
        <v>6.8</v>
      </c>
      <c r="E100" s="29">
        <v>6.3566666666666665</v>
      </c>
      <c r="F100" s="46"/>
      <c r="G100" s="28">
        <v>5.86</v>
      </c>
      <c r="H100" s="29">
        <v>5.3254166666666665</v>
      </c>
      <c r="I100" s="46"/>
      <c r="J100" s="28">
        <v>5.55</v>
      </c>
      <c r="K100" s="29">
        <v>5.6491666666666669</v>
      </c>
      <c r="L100" s="45"/>
      <c r="M100" s="28">
        <v>5.41</v>
      </c>
      <c r="N100" s="29">
        <v>5.6987499999999995</v>
      </c>
      <c r="O100" s="45"/>
      <c r="P100" s="28">
        <v>5.84</v>
      </c>
      <c r="Q100" s="29">
        <v>5.7445833333333338</v>
      </c>
      <c r="R100" s="25"/>
      <c r="S100" s="30"/>
    </row>
    <row r="101" spans="3:19" ht="12.95" customHeight="1">
      <c r="C101" s="35" t="s">
        <v>28</v>
      </c>
      <c r="D101" s="39">
        <f>IF(D89&gt;0,AVERAGE(D89:D100),"")</f>
        <v>6.3566666666666665</v>
      </c>
      <c r="E101" s="40"/>
      <c r="F101" s="50"/>
      <c r="G101" s="39">
        <f>IF(G89&gt;0,AVERAGE(G89:G100),"")</f>
        <v>5.3254166666666665</v>
      </c>
      <c r="H101" s="40"/>
      <c r="I101" s="50"/>
      <c r="J101" s="39">
        <f>IF(J89&gt;0,AVERAGE(J89:J100),"")</f>
        <v>5.6491666666666669</v>
      </c>
      <c r="K101" s="40"/>
      <c r="L101" s="40"/>
      <c r="M101" s="39">
        <f>IF(M89&gt;0,AVERAGE(M89:M100),"")</f>
        <v>5.6987499999999995</v>
      </c>
      <c r="N101" s="40"/>
      <c r="O101" s="40"/>
      <c r="P101" s="39">
        <f>IF(P89&gt;0,AVERAGE(P89:P100),"")</f>
        <v>5.7445833333333338</v>
      </c>
      <c r="Q101" s="40"/>
      <c r="R101" s="37"/>
      <c r="S101" s="22"/>
    </row>
    <row r="102" spans="3:19" ht="12.95" customHeight="1">
      <c r="C102" s="12"/>
      <c r="D102" s="31"/>
      <c r="E102" s="31"/>
      <c r="F102" s="32"/>
      <c r="G102" s="31"/>
      <c r="H102" s="31"/>
      <c r="I102" s="31"/>
      <c r="J102" s="31"/>
      <c r="K102" s="31"/>
      <c r="L102" s="32"/>
      <c r="M102" s="31"/>
      <c r="N102" s="31"/>
      <c r="O102" s="32"/>
      <c r="P102" s="31"/>
      <c r="Q102" s="31"/>
      <c r="R102" s="31"/>
    </row>
    <row r="103" spans="3:19" ht="12.75" customHeight="1">
      <c r="C103" s="56" t="s">
        <v>40</v>
      </c>
      <c r="D103" s="56"/>
      <c r="E103" s="56"/>
      <c r="F103" s="56"/>
      <c r="G103" s="56"/>
      <c r="H103" s="56"/>
      <c r="I103" s="56"/>
      <c r="J103" s="56"/>
      <c r="K103" s="56"/>
      <c r="L103" s="56"/>
      <c r="M103" s="56"/>
      <c r="N103" s="56"/>
      <c r="O103" s="56"/>
      <c r="P103" s="56"/>
      <c r="Q103" s="56"/>
      <c r="R103" s="56"/>
    </row>
    <row r="104" spans="3:19" ht="12.75" customHeight="1">
      <c r="C104" s="49"/>
      <c r="D104" s="31"/>
      <c r="E104" s="32"/>
      <c r="F104" s="31"/>
      <c r="G104" s="31"/>
      <c r="H104" s="31"/>
      <c r="I104" s="31"/>
      <c r="J104" s="31"/>
      <c r="K104" s="31"/>
      <c r="L104" s="32"/>
      <c r="M104" s="32"/>
      <c r="N104" s="32"/>
      <c r="O104" s="32"/>
      <c r="P104" s="32"/>
      <c r="Q104" s="32"/>
      <c r="R104" s="32"/>
    </row>
    <row r="105" spans="3:19" ht="12.95" customHeight="1">
      <c r="C105" s="12"/>
      <c r="D105" s="31"/>
      <c r="E105" s="31"/>
      <c r="F105" s="32"/>
      <c r="G105" s="31"/>
      <c r="H105" s="31"/>
      <c r="I105" s="31"/>
      <c r="J105" s="31"/>
      <c r="K105" s="31"/>
      <c r="L105" s="32"/>
      <c r="M105" s="31"/>
      <c r="N105" s="31"/>
      <c r="O105" s="32"/>
      <c r="P105" s="31"/>
      <c r="Q105" s="31"/>
      <c r="R105" s="31"/>
    </row>
    <row r="106" spans="3:19" ht="12.95" customHeight="1" thickBot="1"/>
    <row r="107" spans="3:19" s="51" customFormat="1" ht="12.95" customHeight="1" thickBot="1">
      <c r="C107" s="52" t="s">
        <v>51</v>
      </c>
      <c r="D107" s="53"/>
      <c r="E107" s="53"/>
      <c r="F107" s="53"/>
      <c r="G107" s="53"/>
      <c r="H107" s="53"/>
      <c r="I107" s="53"/>
      <c r="J107" s="53"/>
      <c r="K107" s="53"/>
      <c r="L107" s="53"/>
      <c r="M107" s="53"/>
      <c r="N107" s="53"/>
      <c r="O107" s="53"/>
      <c r="P107" s="53"/>
      <c r="Q107" s="53"/>
      <c r="R107" s="54"/>
    </row>
    <row r="108" spans="3:19" ht="12.95" customHeight="1">
      <c r="C108" s="42"/>
      <c r="D108" s="42"/>
      <c r="E108" s="42"/>
      <c r="F108" s="42"/>
      <c r="G108" s="42"/>
      <c r="H108" s="42"/>
      <c r="I108" s="42"/>
      <c r="J108" s="42"/>
      <c r="K108" s="42"/>
      <c r="L108" s="42"/>
      <c r="M108" s="42"/>
      <c r="N108" s="42"/>
      <c r="O108" s="42"/>
      <c r="P108" s="42"/>
      <c r="Q108" s="42"/>
      <c r="R108" s="42"/>
    </row>
    <row r="109" spans="3:19" ht="12.95" customHeight="1">
      <c r="C109" s="41" t="s">
        <v>47</v>
      </c>
      <c r="D109" s="4"/>
      <c r="E109" s="4"/>
      <c r="F109" s="4"/>
      <c r="G109" s="4"/>
      <c r="H109" s="4"/>
      <c r="I109" s="4"/>
      <c r="J109" s="4"/>
      <c r="K109" s="4"/>
      <c r="L109" s="4"/>
      <c r="M109" s="4"/>
      <c r="N109" s="4"/>
      <c r="O109" s="4"/>
      <c r="P109" s="4"/>
      <c r="Q109" s="4"/>
      <c r="R109" s="4"/>
      <c r="S109" s="12"/>
    </row>
    <row r="110" spans="3:19" ht="12.95" customHeight="1">
      <c r="C110" s="1" t="s">
        <v>41</v>
      </c>
      <c r="D110" s="33"/>
      <c r="E110" s="33"/>
      <c r="F110" s="33"/>
      <c r="G110" s="33"/>
      <c r="H110" s="33"/>
      <c r="I110" s="33"/>
      <c r="J110" s="33"/>
      <c r="K110" s="33"/>
      <c r="L110" s="33"/>
      <c r="M110" s="33"/>
      <c r="N110" s="33"/>
      <c r="O110" s="33"/>
      <c r="P110" s="33"/>
      <c r="Q110" s="33"/>
      <c r="R110" s="33"/>
      <c r="S110" s="12"/>
    </row>
    <row r="111" spans="3:19" ht="12.95" customHeight="1">
      <c r="C111" s="6"/>
      <c r="D111" s="6"/>
      <c r="E111" s="6"/>
      <c r="F111" s="6"/>
      <c r="G111" s="6"/>
      <c r="H111" s="6"/>
      <c r="I111" s="6"/>
      <c r="J111" s="6"/>
      <c r="K111" s="6"/>
      <c r="L111" s="6"/>
      <c r="M111" s="6"/>
      <c r="N111" s="6"/>
      <c r="O111" s="6"/>
      <c r="P111" s="6"/>
      <c r="Q111" s="6"/>
      <c r="R111" s="6"/>
      <c r="S111" s="12"/>
    </row>
    <row r="112" spans="3:19" ht="12.95" customHeight="1">
      <c r="C112" s="7" t="s">
        <v>18</v>
      </c>
      <c r="D112" s="34" t="s">
        <v>17</v>
      </c>
      <c r="E112" s="34"/>
      <c r="F112" s="6"/>
      <c r="G112" s="34" t="s">
        <v>33</v>
      </c>
      <c r="H112" s="34"/>
      <c r="I112" s="6"/>
      <c r="J112" s="34" t="s">
        <v>34</v>
      </c>
      <c r="K112" s="34"/>
      <c r="L112" s="6"/>
      <c r="M112" s="34" t="s">
        <v>42</v>
      </c>
      <c r="N112" s="34"/>
      <c r="O112" s="6"/>
      <c r="P112" s="34" t="s">
        <v>43</v>
      </c>
      <c r="Q112" s="34"/>
      <c r="R112" s="1"/>
      <c r="S112" s="12"/>
    </row>
    <row r="113" spans="3:19" ht="12.95" customHeight="1">
      <c r="C113" s="9" t="s">
        <v>19</v>
      </c>
      <c r="D113" s="33" t="s">
        <v>24</v>
      </c>
      <c r="E113" s="33"/>
      <c r="F113" s="10"/>
      <c r="G113" s="33" t="s">
        <v>24</v>
      </c>
      <c r="H113" s="33"/>
      <c r="I113" s="10"/>
      <c r="J113" s="33" t="s">
        <v>24</v>
      </c>
      <c r="K113" s="33"/>
      <c r="L113" s="5"/>
      <c r="M113" s="33" t="s">
        <v>24</v>
      </c>
      <c r="N113" s="33"/>
      <c r="O113" s="5"/>
      <c r="P113" s="33" t="s">
        <v>24</v>
      </c>
      <c r="Q113" s="33"/>
      <c r="R113" s="33"/>
      <c r="S113" s="12"/>
    </row>
    <row r="114" spans="3:19" ht="12.95" customHeight="1">
      <c r="C114" s="7" t="s">
        <v>20</v>
      </c>
      <c r="D114" s="1" t="s">
        <v>13</v>
      </c>
      <c r="E114" s="1"/>
      <c r="F114" s="2"/>
      <c r="G114" s="1" t="s">
        <v>13</v>
      </c>
      <c r="H114" s="1"/>
      <c r="I114" s="2"/>
      <c r="J114" s="1" t="s">
        <v>13</v>
      </c>
      <c r="K114" s="1"/>
      <c r="L114" s="2"/>
      <c r="M114" s="1" t="s">
        <v>13</v>
      </c>
      <c r="N114" s="1"/>
      <c r="O114" s="2"/>
      <c r="P114" s="1" t="s">
        <v>13</v>
      </c>
      <c r="Q114" s="1"/>
      <c r="R114" s="1"/>
      <c r="S114" s="12"/>
    </row>
    <row r="115" spans="3:19" ht="12.95" customHeight="1">
      <c r="C115" s="7" t="s">
        <v>25</v>
      </c>
      <c r="D115" s="1" t="s">
        <v>15</v>
      </c>
      <c r="E115" s="1"/>
      <c r="F115" s="2"/>
      <c r="G115" s="1" t="s">
        <v>15</v>
      </c>
      <c r="H115" s="1"/>
      <c r="I115" s="2"/>
      <c r="J115" s="1" t="s">
        <v>15</v>
      </c>
      <c r="K115" s="1"/>
      <c r="L115" s="2"/>
      <c r="M115" s="1" t="s">
        <v>15</v>
      </c>
      <c r="N115" s="1"/>
      <c r="O115" s="2"/>
      <c r="P115" s="1" t="s">
        <v>15</v>
      </c>
      <c r="Q115" s="1"/>
      <c r="R115" s="1"/>
      <c r="S115" s="12"/>
    </row>
    <row r="116" spans="3:19" ht="12.95" customHeight="1">
      <c r="C116" s="6"/>
      <c r="D116" s="2"/>
      <c r="E116" s="2"/>
      <c r="F116" s="2"/>
      <c r="G116" s="2"/>
      <c r="H116" s="2"/>
      <c r="I116" s="2"/>
      <c r="J116" s="2"/>
      <c r="K116" s="2"/>
      <c r="L116" s="2"/>
      <c r="M116" s="2"/>
      <c r="N116" s="2"/>
      <c r="O116" s="2"/>
      <c r="P116" s="2"/>
      <c r="Q116" s="2"/>
      <c r="R116" s="2"/>
      <c r="S116" s="12"/>
    </row>
    <row r="117" spans="3:19" ht="12.9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row>
    <row r="118" spans="3:19" ht="12.95" customHeight="1">
      <c r="C118" s="15" t="s">
        <v>1</v>
      </c>
      <c r="D118" s="20">
        <v>2.3849999999999998</v>
      </c>
      <c r="E118" s="21">
        <v>2.0124999999999997</v>
      </c>
      <c r="F118" s="44"/>
      <c r="G118" s="20">
        <v>2.0049999999999999</v>
      </c>
      <c r="H118" s="21">
        <v>1.4220833333333331</v>
      </c>
      <c r="I118" s="44"/>
      <c r="J118" s="20">
        <v>2.2799999999999998</v>
      </c>
      <c r="K118" s="21">
        <v>1.7604166666666663</v>
      </c>
      <c r="L118" s="43"/>
      <c r="M118" s="20">
        <v>2.355</v>
      </c>
      <c r="N118" s="21">
        <v>2.0175000000000001</v>
      </c>
      <c r="O118" s="43"/>
      <c r="P118" s="20">
        <v>2.2949999999999999</v>
      </c>
      <c r="Q118" s="21">
        <v>1.752083333333333</v>
      </c>
      <c r="R118" s="17"/>
      <c r="S118" s="22"/>
    </row>
    <row r="119" spans="3:19" ht="12.95" customHeight="1">
      <c r="C119" s="23" t="s">
        <v>2</v>
      </c>
      <c r="D119" s="28">
        <v>2.67</v>
      </c>
      <c r="E119" s="29">
        <v>2.0812499999999998</v>
      </c>
      <c r="F119" s="46"/>
      <c r="G119" s="28">
        <v>2.3650000000000002</v>
      </c>
      <c r="H119" s="29">
        <v>1.4920833333333332</v>
      </c>
      <c r="I119" s="46"/>
      <c r="J119" s="28">
        <v>2.5550000000000002</v>
      </c>
      <c r="K119" s="29">
        <v>1.857083333333333</v>
      </c>
      <c r="L119" s="45"/>
      <c r="M119" s="28">
        <v>2.7</v>
      </c>
      <c r="N119" s="29">
        <v>2.0891666666666668</v>
      </c>
      <c r="O119" s="45"/>
      <c r="P119" s="28">
        <v>2.5649999999999999</v>
      </c>
      <c r="Q119" s="29">
        <v>1.8499999999999999</v>
      </c>
      <c r="R119" s="25"/>
      <c r="S119" s="22"/>
    </row>
    <row r="120" spans="3:19" ht="12.95" customHeight="1">
      <c r="C120" s="23" t="s">
        <v>3</v>
      </c>
      <c r="D120" s="28">
        <v>2.645</v>
      </c>
      <c r="E120" s="29">
        <v>2.1579166666666665</v>
      </c>
      <c r="F120" s="46"/>
      <c r="G120" s="28">
        <v>2.1349999999999998</v>
      </c>
      <c r="H120" s="29">
        <v>1.5491666666666664</v>
      </c>
      <c r="I120" s="46"/>
      <c r="J120" s="28">
        <v>2.48</v>
      </c>
      <c r="K120" s="29">
        <v>1.9479166666666667</v>
      </c>
      <c r="L120" s="45"/>
      <c r="M120" s="28">
        <v>2.4550000000000001</v>
      </c>
      <c r="N120" s="29">
        <v>2.1549999999999998</v>
      </c>
      <c r="O120" s="45"/>
      <c r="P120" s="28">
        <v>2.4649999999999999</v>
      </c>
      <c r="Q120" s="29">
        <v>1.9362499999999996</v>
      </c>
      <c r="R120" s="25"/>
      <c r="S120" s="30"/>
    </row>
    <row r="121" spans="3:19" ht="12.95" customHeight="1">
      <c r="C121" s="23" t="s">
        <v>4</v>
      </c>
      <c r="D121" s="28">
        <v>2.4849999999999999</v>
      </c>
      <c r="E121" s="29">
        <v>2.2241666666666666</v>
      </c>
      <c r="F121" s="46"/>
      <c r="G121" s="28">
        <v>2.1150000000000002</v>
      </c>
      <c r="H121" s="29">
        <v>1.6095833333333331</v>
      </c>
      <c r="I121" s="46"/>
      <c r="J121" s="28">
        <v>2.395</v>
      </c>
      <c r="K121" s="29">
        <v>2.0658333333333334</v>
      </c>
      <c r="L121" s="45"/>
      <c r="M121" s="28">
        <v>2.4500000000000002</v>
      </c>
      <c r="N121" s="29">
        <v>2.2254166666666668</v>
      </c>
      <c r="O121" s="45"/>
      <c r="P121" s="28">
        <v>2.3250000000000002</v>
      </c>
      <c r="Q121" s="29">
        <v>2.0283333333333329</v>
      </c>
      <c r="R121" s="25"/>
      <c r="S121" s="22"/>
    </row>
    <row r="122" spans="3:19" ht="12.95" customHeight="1">
      <c r="C122" s="23" t="s">
        <v>5</v>
      </c>
      <c r="D122" s="28">
        <v>2.875</v>
      </c>
      <c r="E122" s="29">
        <v>2.3233333333333333</v>
      </c>
      <c r="F122" s="46"/>
      <c r="G122" s="28">
        <v>1.9</v>
      </c>
      <c r="H122" s="29">
        <v>1.6500000000000001</v>
      </c>
      <c r="I122" s="46"/>
      <c r="J122" s="28">
        <v>2.61</v>
      </c>
      <c r="K122" s="29">
        <v>2.1529166666666666</v>
      </c>
      <c r="L122" s="45"/>
      <c r="M122" s="28">
        <v>2.85</v>
      </c>
      <c r="N122" s="29">
        <v>2.3191666666666668</v>
      </c>
      <c r="O122" s="45"/>
      <c r="P122" s="28">
        <v>2.5750000000000002</v>
      </c>
      <c r="Q122" s="29">
        <v>2.1187499999999995</v>
      </c>
      <c r="R122" s="25"/>
      <c r="S122" s="22"/>
    </row>
    <row r="123" spans="3:19" ht="12.95" customHeight="1">
      <c r="C123" s="23" t="s">
        <v>6</v>
      </c>
      <c r="D123" s="28">
        <v>2.85</v>
      </c>
      <c r="E123" s="29">
        <v>2.4279166666666661</v>
      </c>
      <c r="F123" s="46"/>
      <c r="G123" s="28">
        <v>2.2250000000000001</v>
      </c>
      <c r="H123" s="29">
        <v>1.7308333333333332</v>
      </c>
      <c r="I123" s="46"/>
      <c r="J123" s="28">
        <v>2.65</v>
      </c>
      <c r="K123" s="29">
        <v>2.25</v>
      </c>
      <c r="L123" s="45"/>
      <c r="M123" s="28">
        <v>2.7749999999999999</v>
      </c>
      <c r="N123" s="29">
        <v>2.4166666666666665</v>
      </c>
      <c r="O123" s="45"/>
      <c r="P123" s="28">
        <v>2.6349999999999998</v>
      </c>
      <c r="Q123" s="29">
        <v>2.2183333333333328</v>
      </c>
      <c r="R123" s="25"/>
      <c r="S123" s="30"/>
    </row>
    <row r="124" spans="3:19" ht="12.95" customHeight="1">
      <c r="C124" s="23" t="s">
        <v>7</v>
      </c>
      <c r="D124" s="28">
        <v>3.72</v>
      </c>
      <c r="E124" s="29">
        <v>2.597083333333333</v>
      </c>
      <c r="F124" s="46"/>
      <c r="G124" s="28">
        <v>2.8050000000000002</v>
      </c>
      <c r="H124" s="29">
        <v>1.84375</v>
      </c>
      <c r="I124" s="46"/>
      <c r="J124" s="28">
        <v>3.48</v>
      </c>
      <c r="K124" s="29">
        <v>2.4095833333333334</v>
      </c>
      <c r="L124" s="45"/>
      <c r="M124" s="28">
        <v>3.6150000000000002</v>
      </c>
      <c r="N124" s="29">
        <v>2.5820833333333337</v>
      </c>
      <c r="O124" s="45"/>
      <c r="P124" s="28">
        <v>3.4750000000000001</v>
      </c>
      <c r="Q124" s="29">
        <v>2.3908333333333327</v>
      </c>
      <c r="R124" s="25"/>
      <c r="S124" s="22"/>
    </row>
    <row r="125" spans="3:19" ht="12.95" customHeight="1">
      <c r="C125" s="23" t="s">
        <v>8</v>
      </c>
      <c r="D125" s="28">
        <v>3.89</v>
      </c>
      <c r="E125" s="29">
        <v>2.7754166666666662</v>
      </c>
      <c r="F125" s="46"/>
      <c r="G125" s="28">
        <v>2.86</v>
      </c>
      <c r="H125" s="29">
        <v>1.9791666666666667</v>
      </c>
      <c r="I125" s="46"/>
      <c r="J125" s="28">
        <v>3.625</v>
      </c>
      <c r="K125" s="29">
        <v>2.5804166666666668</v>
      </c>
      <c r="L125" s="45"/>
      <c r="M125" s="28">
        <v>3.855</v>
      </c>
      <c r="N125" s="29">
        <v>2.7562500000000001</v>
      </c>
      <c r="O125" s="45"/>
      <c r="P125" s="28">
        <v>3.6</v>
      </c>
      <c r="Q125" s="29">
        <v>2.5604166666666663</v>
      </c>
      <c r="R125" s="25"/>
      <c r="S125" s="22"/>
    </row>
    <row r="126" spans="3:19" ht="12.95" customHeight="1">
      <c r="C126" s="23" t="s">
        <v>9</v>
      </c>
      <c r="D126" s="28">
        <v>4.25</v>
      </c>
      <c r="E126" s="29">
        <v>2.9429166666666666</v>
      </c>
      <c r="F126" s="46"/>
      <c r="G126" s="28">
        <v>3.7250000000000001</v>
      </c>
      <c r="H126" s="29">
        <v>2.1858333333333335</v>
      </c>
      <c r="I126" s="46"/>
      <c r="J126" s="28">
        <v>4.09</v>
      </c>
      <c r="K126" s="29">
        <v>2.7529166666666662</v>
      </c>
      <c r="L126" s="45"/>
      <c r="M126" s="28">
        <v>4.2949999999999999</v>
      </c>
      <c r="N126" s="29">
        <v>2.9250000000000003</v>
      </c>
      <c r="O126" s="45"/>
      <c r="P126" s="28">
        <v>4.0199999999999996</v>
      </c>
      <c r="Q126" s="29">
        <v>2.7324999999999999</v>
      </c>
      <c r="R126" s="25"/>
      <c r="S126" s="30"/>
    </row>
    <row r="127" spans="3:19" ht="12.95" customHeight="1">
      <c r="C127" s="23" t="s">
        <v>10</v>
      </c>
      <c r="D127" s="28">
        <v>5.5449999999999999</v>
      </c>
      <c r="E127" s="29">
        <v>3.2691666666666666</v>
      </c>
      <c r="F127" s="46"/>
      <c r="G127" s="28">
        <v>4.6050000000000004</v>
      </c>
      <c r="H127" s="29">
        <v>2.4904166666666669</v>
      </c>
      <c r="I127" s="46"/>
      <c r="J127" s="28">
        <v>5.25</v>
      </c>
      <c r="K127" s="29">
        <v>3.074583333333333</v>
      </c>
      <c r="L127" s="45"/>
      <c r="M127" s="28">
        <v>5.3449999999999998</v>
      </c>
      <c r="N127" s="29">
        <v>3.2120833333333336</v>
      </c>
      <c r="O127" s="45"/>
      <c r="P127" s="28">
        <v>5.2</v>
      </c>
      <c r="Q127" s="29">
        <v>3.0541666666666667</v>
      </c>
      <c r="R127" s="25"/>
      <c r="S127" s="22"/>
    </row>
    <row r="128" spans="3:19" ht="12.95" customHeight="1">
      <c r="C128" s="23" t="s">
        <v>11</v>
      </c>
      <c r="D128" s="28">
        <v>5.3550000000000004</v>
      </c>
      <c r="E128" s="29">
        <v>3.4620833333333336</v>
      </c>
      <c r="F128" s="46"/>
      <c r="G128" s="28">
        <v>4.2949999999999999</v>
      </c>
      <c r="H128" s="29">
        <v>2.7450000000000006</v>
      </c>
      <c r="I128" s="46"/>
      <c r="J128" s="28">
        <v>4.9749999999999996</v>
      </c>
      <c r="K128" s="29">
        <v>3.2495833333333333</v>
      </c>
      <c r="L128" s="45"/>
      <c r="M128" s="28">
        <v>5.1749999999999998</v>
      </c>
      <c r="N128" s="29">
        <v>3.3933333333333331</v>
      </c>
      <c r="O128" s="45"/>
      <c r="P128" s="28">
        <v>5.0149999999999997</v>
      </c>
      <c r="Q128" s="29">
        <v>3.2391666666666663</v>
      </c>
      <c r="R128" s="25"/>
      <c r="S128" s="22"/>
    </row>
    <row r="129" spans="3:19" ht="12.95" customHeight="1">
      <c r="C129" s="23" t="s">
        <v>12</v>
      </c>
      <c r="D129" s="28">
        <v>4.5049999999999999</v>
      </c>
      <c r="E129" s="29">
        <v>3.5979166666666669</v>
      </c>
      <c r="F129" s="46"/>
      <c r="G129" s="28">
        <v>3.9649999999999999</v>
      </c>
      <c r="H129" s="29">
        <v>2.9166666666666665</v>
      </c>
      <c r="I129" s="46"/>
      <c r="J129" s="28">
        <v>3.97</v>
      </c>
      <c r="K129" s="29">
        <v>3.3633333333333333</v>
      </c>
      <c r="L129" s="45"/>
      <c r="M129" s="28">
        <v>4.25</v>
      </c>
      <c r="N129" s="29">
        <v>3.51</v>
      </c>
      <c r="O129" s="45"/>
      <c r="P129" s="28">
        <v>3.94</v>
      </c>
      <c r="Q129" s="29">
        <v>3.3424999999999994</v>
      </c>
      <c r="R129" s="25"/>
      <c r="S129" s="30"/>
    </row>
    <row r="130" spans="3:19" ht="12.95" customHeight="1">
      <c r="C130" s="35" t="s">
        <v>28</v>
      </c>
      <c r="D130" s="39">
        <f>IF(D118&gt;0,AVERAGE(D118:D129),"")</f>
        <v>3.5979166666666669</v>
      </c>
      <c r="E130" s="40"/>
      <c r="F130" s="50"/>
      <c r="G130" s="39">
        <f>IF(G118&gt;0,AVERAGE(G118:G129),"")</f>
        <v>2.9166666666666665</v>
      </c>
      <c r="H130" s="40"/>
      <c r="I130" s="50"/>
      <c r="J130" s="39">
        <f>IF(J118&gt;0,AVERAGE(J118:J129),"")</f>
        <v>3.3633333333333333</v>
      </c>
      <c r="K130" s="40"/>
      <c r="L130" s="40"/>
      <c r="M130" s="39">
        <f>IF(M118&gt;0,AVERAGE(M118:M129),"")</f>
        <v>3.51</v>
      </c>
      <c r="N130" s="40"/>
      <c r="O130" s="40"/>
      <c r="P130" s="39">
        <f>IF(P118&gt;0,AVERAGE(P118:P129),"")</f>
        <v>3.3424999999999994</v>
      </c>
      <c r="Q130" s="40"/>
      <c r="R130" s="37"/>
      <c r="S130" s="22"/>
    </row>
    <row r="131" spans="3:19" ht="12.95" customHeight="1">
      <c r="C131" s="12"/>
      <c r="D131" s="31"/>
      <c r="E131" s="31"/>
      <c r="F131" s="32"/>
      <c r="G131" s="31"/>
      <c r="H131" s="31"/>
      <c r="I131" s="31"/>
      <c r="J131" s="31"/>
      <c r="K131" s="31"/>
      <c r="L131" s="32"/>
      <c r="M131" s="31"/>
      <c r="N131" s="31"/>
      <c r="O131" s="32"/>
      <c r="P131" s="31"/>
      <c r="Q131" s="31"/>
      <c r="R131" s="31"/>
    </row>
    <row r="132" spans="3:19" ht="12.95" customHeight="1">
      <c r="C132" s="41" t="s">
        <v>46</v>
      </c>
      <c r="D132" s="4"/>
      <c r="E132" s="4"/>
      <c r="F132" s="4"/>
      <c r="G132" s="4"/>
      <c r="H132" s="4"/>
      <c r="I132" s="4"/>
      <c r="J132" s="4"/>
      <c r="K132" s="4"/>
      <c r="L132" s="4"/>
      <c r="M132" s="4"/>
      <c r="N132" s="4"/>
      <c r="O132" s="4"/>
      <c r="P132" s="4"/>
      <c r="Q132" s="4"/>
      <c r="R132" s="4"/>
    </row>
    <row r="133" spans="3:19" ht="12.95" customHeight="1">
      <c r="C133" s="1" t="s">
        <v>41</v>
      </c>
      <c r="D133" s="33"/>
      <c r="E133" s="33"/>
      <c r="F133" s="33"/>
      <c r="G133" s="33"/>
      <c r="H133" s="33"/>
      <c r="I133" s="33"/>
      <c r="J133" s="33"/>
      <c r="K133" s="33"/>
      <c r="L133" s="33"/>
      <c r="M133" s="33"/>
      <c r="N133" s="33"/>
      <c r="O133" s="33"/>
      <c r="P133" s="33"/>
      <c r="Q133" s="33"/>
      <c r="R133" s="33"/>
    </row>
    <row r="134" spans="3:19" ht="12.95" customHeight="1">
      <c r="C134" s="6"/>
      <c r="D134" s="6"/>
      <c r="E134" s="6"/>
      <c r="F134" s="6"/>
      <c r="G134" s="6"/>
      <c r="H134" s="6"/>
      <c r="I134" s="6"/>
      <c r="J134" s="6"/>
      <c r="K134" s="6"/>
      <c r="L134" s="6"/>
      <c r="M134" s="6"/>
      <c r="N134" s="6"/>
      <c r="O134" s="6"/>
      <c r="P134" s="6"/>
      <c r="Q134" s="6"/>
      <c r="R134" s="6"/>
    </row>
    <row r="135" spans="3:19" ht="12.95" customHeight="1">
      <c r="C135" s="7" t="s">
        <v>18</v>
      </c>
      <c r="D135" s="34" t="s">
        <v>17</v>
      </c>
      <c r="E135" s="34"/>
      <c r="F135" s="6"/>
      <c r="G135" s="34" t="s">
        <v>33</v>
      </c>
      <c r="H135" s="34"/>
      <c r="I135" s="6"/>
      <c r="J135" s="34" t="s">
        <v>34</v>
      </c>
      <c r="K135" s="34"/>
      <c r="L135" s="6"/>
      <c r="M135" s="34" t="s">
        <v>42</v>
      </c>
      <c r="N135" s="34"/>
      <c r="O135" s="6"/>
      <c r="P135" s="34" t="s">
        <v>43</v>
      </c>
      <c r="Q135" s="34"/>
      <c r="R135" s="1"/>
    </row>
    <row r="136" spans="3:19" s="8" customFormat="1" ht="12.95" customHeight="1">
      <c r="C136" s="9" t="s">
        <v>19</v>
      </c>
      <c r="D136" s="33" t="s">
        <v>24</v>
      </c>
      <c r="E136" s="33"/>
      <c r="F136" s="10"/>
      <c r="G136" s="33" t="s">
        <v>24</v>
      </c>
      <c r="H136" s="33"/>
      <c r="I136" s="10"/>
      <c r="J136" s="33" t="s">
        <v>24</v>
      </c>
      <c r="K136" s="33"/>
      <c r="L136" s="5"/>
      <c r="M136" s="33" t="s">
        <v>24</v>
      </c>
      <c r="N136" s="33"/>
      <c r="O136" s="5"/>
      <c r="P136" s="33" t="s">
        <v>24</v>
      </c>
      <c r="Q136" s="33"/>
      <c r="R136" s="33"/>
      <c r="S136" s="11"/>
    </row>
    <row r="137" spans="3:19" ht="12.95" customHeight="1">
      <c r="C137" s="7" t="s">
        <v>20</v>
      </c>
      <c r="D137" s="1" t="s">
        <v>13</v>
      </c>
      <c r="E137" s="1"/>
      <c r="F137" s="2"/>
      <c r="G137" s="1" t="s">
        <v>13</v>
      </c>
      <c r="H137" s="1"/>
      <c r="I137" s="2"/>
      <c r="J137" s="1" t="s">
        <v>13</v>
      </c>
      <c r="K137" s="1"/>
      <c r="L137" s="2"/>
      <c r="M137" s="1" t="s">
        <v>13</v>
      </c>
      <c r="N137" s="1"/>
      <c r="O137" s="2"/>
      <c r="P137" s="1" t="s">
        <v>13</v>
      </c>
      <c r="Q137" s="1"/>
      <c r="R137" s="1"/>
      <c r="S137" s="12"/>
    </row>
    <row r="138" spans="3:19" ht="12.95" customHeight="1">
      <c r="C138" s="7" t="s">
        <v>25</v>
      </c>
      <c r="D138" s="1" t="s">
        <v>15</v>
      </c>
      <c r="E138" s="1"/>
      <c r="F138" s="2"/>
      <c r="G138" s="1" t="s">
        <v>15</v>
      </c>
      <c r="H138" s="1"/>
      <c r="I138" s="2"/>
      <c r="J138" s="1" t="s">
        <v>15</v>
      </c>
      <c r="K138" s="1"/>
      <c r="L138" s="2"/>
      <c r="M138" s="1" t="s">
        <v>15</v>
      </c>
      <c r="N138" s="1"/>
      <c r="O138" s="2"/>
      <c r="P138" s="1" t="s">
        <v>15</v>
      </c>
      <c r="Q138" s="1"/>
      <c r="R138" s="1"/>
      <c r="S138" s="12"/>
    </row>
    <row r="139" spans="3:19" ht="12.95" customHeight="1">
      <c r="C139" s="6"/>
      <c r="D139" s="2"/>
      <c r="E139" s="2"/>
      <c r="F139" s="2"/>
      <c r="G139" s="2"/>
      <c r="H139" s="2"/>
      <c r="I139" s="2"/>
      <c r="J139" s="2"/>
      <c r="K139" s="2"/>
      <c r="L139" s="2"/>
      <c r="M139" s="2"/>
      <c r="N139" s="2"/>
      <c r="O139" s="2"/>
      <c r="P139" s="2"/>
      <c r="Q139" s="2"/>
      <c r="R139" s="2"/>
      <c r="S139" s="12"/>
    </row>
    <row r="140" spans="3:19" ht="12.9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row>
    <row r="141" spans="3:19" ht="12.95" customHeight="1">
      <c r="C141" s="15" t="s">
        <v>1</v>
      </c>
      <c r="D141" s="20">
        <v>2.0499999999999998</v>
      </c>
      <c r="E141" s="21">
        <v>2.4795833333333337</v>
      </c>
      <c r="F141" s="44"/>
      <c r="G141" s="20">
        <v>1.69</v>
      </c>
      <c r="H141" s="21">
        <v>2.0483333333333333</v>
      </c>
      <c r="I141" s="44"/>
      <c r="J141" s="20">
        <v>1.4</v>
      </c>
      <c r="K141" s="21">
        <v>1.7216666666666667</v>
      </c>
      <c r="L141" s="43"/>
      <c r="M141" s="20">
        <v>1.9</v>
      </c>
      <c r="N141" s="21">
        <v>2.38375</v>
      </c>
      <c r="O141" s="43"/>
      <c r="P141" s="20">
        <v>1.895</v>
      </c>
      <c r="Q141" s="21">
        <v>1.9504166666666665</v>
      </c>
      <c r="R141" s="17"/>
      <c r="S141" s="22"/>
    </row>
    <row r="142" spans="3:19" ht="12.95" customHeight="1">
      <c r="C142" s="23" t="s">
        <v>2</v>
      </c>
      <c r="D142" s="28">
        <v>1.845</v>
      </c>
      <c r="E142" s="29">
        <v>2.3975000000000004</v>
      </c>
      <c r="F142" s="46"/>
      <c r="G142" s="28">
        <v>1.5249999999999999</v>
      </c>
      <c r="H142" s="29">
        <v>1.94625</v>
      </c>
      <c r="I142" s="46"/>
      <c r="J142" s="28">
        <v>1.395</v>
      </c>
      <c r="K142" s="29">
        <v>1.6466666666666667</v>
      </c>
      <c r="L142" s="45"/>
      <c r="M142" s="28">
        <v>1.84</v>
      </c>
      <c r="N142" s="29">
        <v>2.30375</v>
      </c>
      <c r="O142" s="45"/>
      <c r="P142" s="28">
        <v>1.39</v>
      </c>
      <c r="Q142" s="29">
        <v>1.8641666666666661</v>
      </c>
      <c r="R142" s="25"/>
      <c r="S142" s="22"/>
    </row>
    <row r="143" spans="3:19" ht="12.95" customHeight="1">
      <c r="C143" s="23" t="s">
        <v>3</v>
      </c>
      <c r="D143" s="28">
        <v>1.7250000000000001</v>
      </c>
      <c r="E143" s="29">
        <v>2.2974999999999999</v>
      </c>
      <c r="F143" s="46"/>
      <c r="G143" s="28">
        <v>1.45</v>
      </c>
      <c r="H143" s="29">
        <v>1.8375000000000001</v>
      </c>
      <c r="I143" s="46"/>
      <c r="J143" s="28">
        <v>1.39</v>
      </c>
      <c r="K143" s="29">
        <v>1.5291666666666666</v>
      </c>
      <c r="L143" s="45"/>
      <c r="M143" s="28">
        <v>1.665</v>
      </c>
      <c r="N143" s="29">
        <v>2.2049999999999996</v>
      </c>
      <c r="O143" s="45"/>
      <c r="P143" s="28">
        <v>1.43</v>
      </c>
      <c r="Q143" s="29">
        <v>1.7420833333333334</v>
      </c>
      <c r="R143" s="25"/>
      <c r="S143" s="30"/>
    </row>
    <row r="144" spans="3:19" ht="12.95" customHeight="1">
      <c r="C144" s="23" t="s">
        <v>4</v>
      </c>
      <c r="D144" s="28">
        <v>1.69</v>
      </c>
      <c r="E144" s="29">
        <v>2.2145833333333331</v>
      </c>
      <c r="F144" s="46"/>
      <c r="G144" s="28">
        <v>1.39</v>
      </c>
      <c r="H144" s="29">
        <v>1.7483333333333333</v>
      </c>
      <c r="I144" s="46"/>
      <c r="J144" s="28">
        <v>0.98</v>
      </c>
      <c r="K144" s="29">
        <v>1.4095833333333332</v>
      </c>
      <c r="L144" s="45"/>
      <c r="M144" s="28">
        <v>1.605</v>
      </c>
      <c r="N144" s="29">
        <v>2.1191666666666666</v>
      </c>
      <c r="O144" s="45"/>
      <c r="P144" s="28">
        <v>1.22</v>
      </c>
      <c r="Q144" s="29">
        <v>1.655833333333333</v>
      </c>
      <c r="R144" s="25"/>
      <c r="S144" s="22"/>
    </row>
    <row r="145" spans="3:19" ht="12.95" customHeight="1">
      <c r="C145" s="23" t="s">
        <v>5</v>
      </c>
      <c r="D145" s="28">
        <v>1.6850000000000001</v>
      </c>
      <c r="E145" s="29">
        <v>2.1387499999999999</v>
      </c>
      <c r="F145" s="46"/>
      <c r="G145" s="28">
        <v>1.415</v>
      </c>
      <c r="H145" s="29">
        <v>1.6820833333333332</v>
      </c>
      <c r="I145" s="46"/>
      <c r="J145" s="28">
        <v>1.5649999999999999</v>
      </c>
      <c r="K145" s="29">
        <v>1.37375</v>
      </c>
      <c r="L145" s="45"/>
      <c r="M145" s="28">
        <v>1.7250000000000001</v>
      </c>
      <c r="N145" s="29">
        <v>2.0566666666666666</v>
      </c>
      <c r="O145" s="45"/>
      <c r="P145" s="28">
        <v>1.49</v>
      </c>
      <c r="Q145" s="29">
        <v>1.6266666666666667</v>
      </c>
      <c r="R145" s="25"/>
      <c r="S145" s="22"/>
    </row>
    <row r="146" spans="3:19" ht="12.95" customHeight="1">
      <c r="C146" s="23" t="s">
        <v>6</v>
      </c>
      <c r="D146" s="28">
        <v>1.595</v>
      </c>
      <c r="E146" s="29">
        <v>2.0658333333333334</v>
      </c>
      <c r="F146" s="46"/>
      <c r="G146" s="28">
        <v>1.2549999999999999</v>
      </c>
      <c r="H146" s="29">
        <v>1.6116666666666664</v>
      </c>
      <c r="I146" s="46"/>
      <c r="J146" s="28">
        <v>1.4850000000000001</v>
      </c>
      <c r="K146" s="29">
        <v>1.3979166666666665</v>
      </c>
      <c r="L146" s="45"/>
      <c r="M146" s="28">
        <v>1.605</v>
      </c>
      <c r="N146" s="29">
        <v>1.99125</v>
      </c>
      <c r="O146" s="45"/>
      <c r="P146" s="28">
        <v>1.44</v>
      </c>
      <c r="Q146" s="29">
        <v>1.6404166666666666</v>
      </c>
      <c r="R146" s="25"/>
      <c r="S146" s="30"/>
    </row>
    <row r="147" spans="3:19" ht="12.95" customHeight="1">
      <c r="C147" s="23" t="s">
        <v>7</v>
      </c>
      <c r="D147" s="28">
        <v>1.69</v>
      </c>
      <c r="E147" s="29">
        <v>2.0108333333333337</v>
      </c>
      <c r="F147" s="46"/>
      <c r="G147" s="28">
        <v>1.45</v>
      </c>
      <c r="H147" s="29">
        <v>1.5654166666666665</v>
      </c>
      <c r="I147" s="46"/>
      <c r="J147" s="28">
        <v>1.5649999999999999</v>
      </c>
      <c r="K147" s="29">
        <v>1.3766666666666667</v>
      </c>
      <c r="L147" s="45"/>
      <c r="M147" s="28">
        <v>1.63</v>
      </c>
      <c r="N147" s="29">
        <v>1.9408333333333332</v>
      </c>
      <c r="O147" s="45"/>
      <c r="P147" s="28">
        <v>1.405</v>
      </c>
      <c r="Q147" s="29">
        <v>1.6120833333333333</v>
      </c>
      <c r="R147" s="25"/>
      <c r="S147" s="22"/>
    </row>
    <row r="148" spans="3:19" ht="12.95" customHeight="1">
      <c r="C148" s="23" t="s">
        <v>8</v>
      </c>
      <c r="D148" s="28">
        <v>1.75</v>
      </c>
      <c r="E148" s="29">
        <v>1.9708333333333332</v>
      </c>
      <c r="F148" s="46"/>
      <c r="G148" s="28">
        <v>1.2350000000000001</v>
      </c>
      <c r="H148" s="29">
        <v>1.5066666666666662</v>
      </c>
      <c r="I148" s="46"/>
      <c r="J148" s="28">
        <v>1.575</v>
      </c>
      <c r="K148" s="29">
        <v>1.4449999999999996</v>
      </c>
      <c r="L148" s="45"/>
      <c r="M148" s="28">
        <v>1.7649999999999999</v>
      </c>
      <c r="N148" s="29">
        <v>1.9124999999999999</v>
      </c>
      <c r="O148" s="45"/>
      <c r="P148" s="28">
        <v>1.5649999999999999</v>
      </c>
      <c r="Q148" s="29">
        <v>1.5958333333333332</v>
      </c>
      <c r="R148" s="25"/>
      <c r="S148" s="22"/>
    </row>
    <row r="149" spans="3:19" ht="12.95" customHeight="1">
      <c r="C149" s="23" t="s">
        <v>9</v>
      </c>
      <c r="D149" s="28">
        <v>2.2400000000000002</v>
      </c>
      <c r="E149" s="29">
        <v>1.9666666666666668</v>
      </c>
      <c r="F149" s="46"/>
      <c r="G149" s="28">
        <v>1.2450000000000001</v>
      </c>
      <c r="H149" s="29">
        <v>1.4866666666666664</v>
      </c>
      <c r="I149" s="46"/>
      <c r="J149" s="28">
        <v>2.02</v>
      </c>
      <c r="K149" s="29">
        <v>1.4824999999999997</v>
      </c>
      <c r="L149" s="45"/>
      <c r="M149" s="28">
        <v>2.27</v>
      </c>
      <c r="N149" s="29">
        <v>1.91875</v>
      </c>
      <c r="O149" s="45"/>
      <c r="P149" s="28">
        <v>1.9550000000000001</v>
      </c>
      <c r="Q149" s="29">
        <v>1.6308333333333334</v>
      </c>
      <c r="R149" s="25"/>
      <c r="S149" s="30"/>
    </row>
    <row r="150" spans="3:19" ht="12.95" customHeight="1">
      <c r="C150" s="23" t="s">
        <v>10</v>
      </c>
      <c r="D150" s="28">
        <v>1.63</v>
      </c>
      <c r="E150" s="29">
        <v>1.9087500000000002</v>
      </c>
      <c r="F150" s="46"/>
      <c r="G150" s="28">
        <v>0.95</v>
      </c>
      <c r="H150" s="29">
        <v>1.4316666666666664</v>
      </c>
      <c r="I150" s="46"/>
      <c r="J150" s="28">
        <v>1.39</v>
      </c>
      <c r="K150" s="29">
        <v>1.4762499999999996</v>
      </c>
      <c r="L150" s="45"/>
      <c r="M150" s="28">
        <v>1.9</v>
      </c>
      <c r="N150" s="29">
        <v>1.8854166666666663</v>
      </c>
      <c r="O150" s="45"/>
      <c r="P150" s="28">
        <v>1.34</v>
      </c>
      <c r="Q150" s="29">
        <v>1.6212499999999999</v>
      </c>
      <c r="R150" s="25"/>
      <c r="S150" s="22"/>
    </row>
    <row r="151" spans="3:19" ht="12.95" customHeight="1">
      <c r="C151" s="23" t="s">
        <v>11</v>
      </c>
      <c r="D151" s="28">
        <v>3.04</v>
      </c>
      <c r="E151" s="29">
        <v>1.9391666666666663</v>
      </c>
      <c r="F151" s="46"/>
      <c r="G151" s="28">
        <v>1.24</v>
      </c>
      <c r="H151" s="29">
        <v>1.3908333333333331</v>
      </c>
      <c r="I151" s="46"/>
      <c r="J151" s="28">
        <v>2.875</v>
      </c>
      <c r="K151" s="29">
        <v>1.5791666666666664</v>
      </c>
      <c r="L151" s="45"/>
      <c r="M151" s="28">
        <v>3</v>
      </c>
      <c r="N151" s="29">
        <v>1.9254166666666663</v>
      </c>
      <c r="O151" s="45"/>
      <c r="P151" s="28">
        <v>2.7949999999999999</v>
      </c>
      <c r="Q151" s="29">
        <v>1.6708333333333332</v>
      </c>
      <c r="R151" s="25"/>
      <c r="S151" s="22"/>
    </row>
    <row r="152" spans="3:19" ht="12.95" customHeight="1">
      <c r="C152" s="23" t="s">
        <v>12</v>
      </c>
      <c r="D152" s="28">
        <v>2.875</v>
      </c>
      <c r="E152" s="29">
        <v>1.9845833333333331</v>
      </c>
      <c r="F152" s="46"/>
      <c r="G152" s="28">
        <v>1.905</v>
      </c>
      <c r="H152" s="29">
        <v>1.395833333333333</v>
      </c>
      <c r="I152" s="46"/>
      <c r="J152" s="28">
        <v>2.605</v>
      </c>
      <c r="K152" s="29">
        <v>1.687083333333333</v>
      </c>
      <c r="L152" s="45"/>
      <c r="M152" s="28">
        <v>2.85</v>
      </c>
      <c r="N152" s="29">
        <v>1.9795833333333333</v>
      </c>
      <c r="O152" s="45"/>
      <c r="P152" s="28">
        <v>2.7</v>
      </c>
      <c r="Q152" s="29">
        <v>1.7187499999999998</v>
      </c>
      <c r="R152" s="25"/>
      <c r="S152" s="30"/>
    </row>
    <row r="153" spans="3:19" ht="12.95" customHeight="1">
      <c r="C153" s="35" t="s">
        <v>28</v>
      </c>
      <c r="D153" s="39">
        <f>IF(D141&gt;0,AVERAGE(D141:D152),"")</f>
        <v>1.9845833333333331</v>
      </c>
      <c r="E153" s="40"/>
      <c r="F153" s="50"/>
      <c r="G153" s="39">
        <f>IF(G141&gt;0,AVERAGE(G141:G152),"")</f>
        <v>1.395833333333333</v>
      </c>
      <c r="H153" s="40"/>
      <c r="I153" s="50"/>
      <c r="J153" s="39">
        <f>IF(J141&gt;0,AVERAGE(J141:J152),"")</f>
        <v>1.687083333333333</v>
      </c>
      <c r="K153" s="40"/>
      <c r="L153" s="40"/>
      <c r="M153" s="39">
        <f>IF(M141&gt;0,AVERAGE(M141:M152),"")</f>
        <v>1.9795833333333333</v>
      </c>
      <c r="N153" s="40"/>
      <c r="O153" s="40"/>
      <c r="P153" s="39">
        <f>IF(P141&gt;0,AVERAGE(P141:P152),"")</f>
        <v>1.7187499999999998</v>
      </c>
      <c r="Q153" s="40"/>
      <c r="R153" s="37"/>
      <c r="S153" s="22"/>
    </row>
    <row r="154" spans="3:19" ht="12.95" customHeight="1">
      <c r="C154" s="12"/>
      <c r="D154" s="31"/>
      <c r="E154" s="31"/>
      <c r="F154" s="32"/>
      <c r="G154" s="31"/>
      <c r="H154" s="31"/>
      <c r="I154" s="31"/>
      <c r="J154" s="31"/>
      <c r="K154" s="31"/>
      <c r="L154" s="32"/>
      <c r="M154" s="31"/>
      <c r="N154" s="31"/>
      <c r="O154" s="32"/>
      <c r="P154" s="31"/>
      <c r="Q154" s="31"/>
      <c r="R154" s="31"/>
    </row>
    <row r="155" spans="3:19" ht="12.75" customHeight="1">
      <c r="C155" s="56" t="s">
        <v>40</v>
      </c>
      <c r="D155" s="56"/>
      <c r="E155" s="56"/>
      <c r="F155" s="56"/>
      <c r="G155" s="56"/>
      <c r="H155" s="56"/>
      <c r="I155" s="56"/>
      <c r="J155" s="56"/>
      <c r="K155" s="56"/>
      <c r="L155" s="56"/>
      <c r="M155" s="56"/>
      <c r="N155" s="56"/>
      <c r="O155" s="56"/>
      <c r="P155" s="56"/>
      <c r="Q155" s="56"/>
      <c r="R155" s="56"/>
    </row>
    <row r="156" spans="3:19" ht="12.75" customHeight="1">
      <c r="C156" s="49"/>
      <c r="D156" s="31"/>
      <c r="E156" s="32"/>
      <c r="F156" s="31"/>
      <c r="G156" s="31"/>
      <c r="H156" s="31"/>
      <c r="I156" s="31"/>
      <c r="J156" s="31"/>
      <c r="K156" s="31"/>
      <c r="L156" s="32"/>
      <c r="M156" s="32"/>
      <c r="N156" s="32"/>
      <c r="O156" s="32"/>
      <c r="P156" s="32"/>
      <c r="Q156" s="32"/>
      <c r="R156" s="32"/>
    </row>
    <row r="157" spans="3:19" ht="12.95" customHeight="1">
      <c r="C157" s="12"/>
      <c r="D157" s="31"/>
      <c r="E157" s="31"/>
      <c r="F157" s="32"/>
      <c r="G157" s="31"/>
      <c r="H157" s="31"/>
      <c r="I157" s="31"/>
      <c r="J157" s="31"/>
      <c r="K157" s="31"/>
      <c r="L157" s="32"/>
      <c r="M157" s="31"/>
      <c r="N157" s="31"/>
      <c r="O157" s="32"/>
      <c r="P157" s="31"/>
      <c r="Q157" s="31"/>
      <c r="R157" s="31"/>
    </row>
    <row r="158" spans="3:19" ht="12.95" customHeight="1" thickBot="1"/>
    <row r="159" spans="3:19" s="51" customFormat="1" ht="12.95" customHeight="1" thickBot="1">
      <c r="C159" s="52" t="s">
        <v>51</v>
      </c>
      <c r="D159" s="53"/>
      <c r="E159" s="53"/>
      <c r="F159" s="53"/>
      <c r="G159" s="53"/>
      <c r="H159" s="53"/>
      <c r="I159" s="53"/>
      <c r="J159" s="53"/>
      <c r="K159" s="53"/>
      <c r="L159" s="53"/>
      <c r="M159" s="53"/>
      <c r="N159" s="53"/>
      <c r="O159" s="53"/>
      <c r="P159" s="53"/>
      <c r="Q159" s="53"/>
      <c r="R159" s="54"/>
    </row>
    <row r="160" spans="3:19" ht="12.95" customHeight="1">
      <c r="C160" s="42"/>
      <c r="D160" s="42"/>
      <c r="E160" s="42"/>
      <c r="F160" s="42"/>
      <c r="G160" s="42"/>
      <c r="H160" s="42"/>
      <c r="I160" s="42"/>
      <c r="J160" s="42"/>
      <c r="K160" s="42"/>
      <c r="L160" s="42"/>
      <c r="M160" s="42"/>
      <c r="N160" s="42"/>
      <c r="O160" s="42"/>
      <c r="P160" s="42"/>
      <c r="Q160" s="42"/>
      <c r="R160" s="42"/>
    </row>
    <row r="161" spans="3:19" ht="12.95" customHeight="1">
      <c r="C161" s="41" t="s">
        <v>45</v>
      </c>
      <c r="D161" s="4"/>
      <c r="E161" s="4"/>
      <c r="F161" s="4"/>
      <c r="G161" s="4"/>
      <c r="H161" s="4"/>
      <c r="I161" s="4"/>
      <c r="J161" s="4"/>
      <c r="K161" s="4"/>
      <c r="L161" s="4"/>
      <c r="M161" s="4"/>
      <c r="N161" s="4"/>
      <c r="O161" s="4"/>
      <c r="P161" s="4"/>
      <c r="Q161" s="4"/>
      <c r="R161" s="4"/>
    </row>
    <row r="162" spans="3:19" ht="12.95" customHeight="1">
      <c r="C162" s="1" t="s">
        <v>41</v>
      </c>
      <c r="D162" s="33"/>
      <c r="E162" s="33"/>
      <c r="F162" s="33"/>
      <c r="G162" s="33"/>
      <c r="H162" s="33"/>
      <c r="I162" s="33"/>
      <c r="J162" s="33"/>
      <c r="K162" s="33"/>
      <c r="L162" s="33"/>
      <c r="M162" s="33"/>
      <c r="N162" s="33"/>
      <c r="O162" s="33"/>
      <c r="P162" s="33"/>
      <c r="Q162" s="33"/>
      <c r="R162" s="33"/>
    </row>
    <row r="163" spans="3:19" ht="12.95" customHeight="1">
      <c r="C163" s="6"/>
      <c r="D163" s="6"/>
      <c r="E163" s="6"/>
      <c r="F163" s="6"/>
      <c r="G163" s="6"/>
      <c r="H163" s="6"/>
      <c r="I163" s="6"/>
      <c r="J163" s="6"/>
      <c r="K163" s="6"/>
      <c r="L163" s="6"/>
      <c r="M163" s="6"/>
      <c r="N163" s="6"/>
      <c r="O163" s="6"/>
      <c r="P163" s="6"/>
      <c r="Q163" s="6"/>
      <c r="R163" s="6"/>
    </row>
    <row r="164" spans="3:19" ht="12.95" customHeight="1">
      <c r="C164" s="7" t="s">
        <v>18</v>
      </c>
      <c r="D164" s="34" t="s">
        <v>17</v>
      </c>
      <c r="E164" s="34"/>
      <c r="F164" s="6"/>
      <c r="G164" s="34" t="s">
        <v>33</v>
      </c>
      <c r="H164" s="34"/>
      <c r="I164" s="6"/>
      <c r="J164" s="34" t="s">
        <v>34</v>
      </c>
      <c r="K164" s="34"/>
      <c r="L164" s="6"/>
      <c r="M164" s="34" t="s">
        <v>42</v>
      </c>
      <c r="N164" s="34"/>
      <c r="O164" s="6"/>
      <c r="P164" s="34" t="s">
        <v>43</v>
      </c>
      <c r="Q164" s="34"/>
      <c r="R164" s="1"/>
    </row>
    <row r="165" spans="3:19" s="8" customFormat="1" ht="12.95" customHeight="1">
      <c r="C165" s="9" t="s">
        <v>19</v>
      </c>
      <c r="D165" s="33" t="s">
        <v>24</v>
      </c>
      <c r="E165" s="33"/>
      <c r="F165" s="10"/>
      <c r="G165" s="33" t="s">
        <v>24</v>
      </c>
      <c r="H165" s="33"/>
      <c r="I165" s="10"/>
      <c r="J165" s="33" t="s">
        <v>24</v>
      </c>
      <c r="K165" s="33"/>
      <c r="L165" s="5"/>
      <c r="M165" s="33" t="s">
        <v>24</v>
      </c>
      <c r="N165" s="33"/>
      <c r="O165" s="5"/>
      <c r="P165" s="33" t="s">
        <v>24</v>
      </c>
      <c r="Q165" s="33"/>
      <c r="R165" s="33"/>
      <c r="S165" s="11"/>
    </row>
    <row r="166" spans="3:19" ht="12.95" customHeight="1">
      <c r="C166" s="7" t="s">
        <v>20</v>
      </c>
      <c r="D166" s="1" t="s">
        <v>13</v>
      </c>
      <c r="E166" s="1"/>
      <c r="F166" s="2"/>
      <c r="G166" s="1" t="s">
        <v>13</v>
      </c>
      <c r="H166" s="1"/>
      <c r="I166" s="2"/>
      <c r="J166" s="1" t="s">
        <v>13</v>
      </c>
      <c r="K166" s="1"/>
      <c r="L166" s="2"/>
      <c r="M166" s="1" t="s">
        <v>13</v>
      </c>
      <c r="N166" s="1"/>
      <c r="O166" s="2"/>
      <c r="P166" s="1" t="s">
        <v>13</v>
      </c>
      <c r="Q166" s="1"/>
      <c r="R166" s="1"/>
      <c r="S166" s="12"/>
    </row>
    <row r="167" spans="3:19" ht="12.95" customHeight="1">
      <c r="C167" s="7" t="s">
        <v>25</v>
      </c>
      <c r="D167" s="1" t="s">
        <v>15</v>
      </c>
      <c r="E167" s="1"/>
      <c r="F167" s="2"/>
      <c r="G167" s="1" t="s">
        <v>15</v>
      </c>
      <c r="H167" s="1"/>
      <c r="I167" s="2"/>
      <c r="J167" s="1" t="s">
        <v>15</v>
      </c>
      <c r="K167" s="1"/>
      <c r="L167" s="2"/>
      <c r="M167" s="1" t="s">
        <v>15</v>
      </c>
      <c r="N167" s="1"/>
      <c r="O167" s="2"/>
      <c r="P167" s="1" t="s">
        <v>15</v>
      </c>
      <c r="Q167" s="1"/>
      <c r="R167" s="1"/>
      <c r="S167" s="12"/>
    </row>
    <row r="168" spans="3:19" ht="12.95" customHeight="1">
      <c r="C168" s="6"/>
      <c r="D168" s="2"/>
      <c r="E168" s="2"/>
      <c r="F168" s="2"/>
      <c r="G168" s="2"/>
      <c r="H168" s="2"/>
      <c r="I168" s="2"/>
      <c r="J168" s="2"/>
      <c r="K168" s="2"/>
      <c r="L168" s="2"/>
      <c r="M168" s="2"/>
      <c r="N168" s="2"/>
      <c r="O168" s="2"/>
      <c r="P168" s="2"/>
      <c r="Q168" s="2"/>
      <c r="R168" s="2"/>
      <c r="S168" s="12"/>
    </row>
    <row r="169" spans="3:19" ht="12.9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row>
    <row r="170" spans="3:19" ht="12.95" customHeight="1">
      <c r="C170" s="15" t="s">
        <v>1</v>
      </c>
      <c r="D170" s="20">
        <v>3.2250000000000001</v>
      </c>
      <c r="E170" s="21">
        <v>3.0708333333333329</v>
      </c>
      <c r="F170" s="44"/>
      <c r="G170" s="20">
        <v>2.8149999999999999</v>
      </c>
      <c r="H170" s="21">
        <v>2.5495833333333331</v>
      </c>
      <c r="I170" s="44"/>
      <c r="J170" s="20">
        <v>2.6349999999999998</v>
      </c>
      <c r="K170" s="21">
        <v>2.4670833333333331</v>
      </c>
      <c r="L170" s="43"/>
      <c r="M170" s="20">
        <v>3.1850000000000001</v>
      </c>
      <c r="N170" s="21">
        <v>3.1170833333333334</v>
      </c>
      <c r="O170" s="43"/>
      <c r="P170" s="20">
        <v>3.02</v>
      </c>
      <c r="Q170" s="21">
        <v>2.429583333333333</v>
      </c>
      <c r="R170" s="17"/>
      <c r="S170" s="22"/>
    </row>
    <row r="171" spans="3:19" ht="12.95" customHeight="1">
      <c r="C171" s="23" t="s">
        <v>2</v>
      </c>
      <c r="D171" s="28">
        <v>2.83</v>
      </c>
      <c r="E171" s="29">
        <v>3.0395833333333329</v>
      </c>
      <c r="F171" s="46"/>
      <c r="G171" s="28">
        <v>2.75</v>
      </c>
      <c r="H171" s="29">
        <v>2.5325000000000002</v>
      </c>
      <c r="I171" s="46"/>
      <c r="J171" s="28">
        <v>2.2949999999999999</v>
      </c>
      <c r="K171" s="29">
        <v>2.4312499999999999</v>
      </c>
      <c r="L171" s="45"/>
      <c r="M171" s="28">
        <v>2.8</v>
      </c>
      <c r="N171" s="29">
        <v>3.0929166666666661</v>
      </c>
      <c r="O171" s="45"/>
      <c r="P171" s="28">
        <v>2.4249999999999998</v>
      </c>
      <c r="Q171" s="29">
        <v>2.4329166666666664</v>
      </c>
      <c r="R171" s="25"/>
      <c r="S171" s="22"/>
    </row>
    <row r="172" spans="3:19" ht="12.95" customHeight="1">
      <c r="C172" s="23" t="s">
        <v>3</v>
      </c>
      <c r="D172" s="28">
        <v>2.9249999999999998</v>
      </c>
      <c r="E172" s="29">
        <v>3.0658333333333325</v>
      </c>
      <c r="F172" s="46"/>
      <c r="G172" s="28">
        <v>2.7549999999999999</v>
      </c>
      <c r="H172" s="29">
        <v>2.5866666666666664</v>
      </c>
      <c r="I172" s="46"/>
      <c r="J172" s="28">
        <v>2.8</v>
      </c>
      <c r="K172" s="29">
        <v>2.4774999999999996</v>
      </c>
      <c r="L172" s="45"/>
      <c r="M172" s="28">
        <v>2.85</v>
      </c>
      <c r="N172" s="29">
        <v>3.117916666666666</v>
      </c>
      <c r="O172" s="45"/>
      <c r="P172" s="28">
        <v>2.895</v>
      </c>
      <c r="Q172" s="29">
        <v>2.4929166666666664</v>
      </c>
      <c r="R172" s="25"/>
      <c r="S172" s="30"/>
    </row>
    <row r="173" spans="3:19" ht="12.95" customHeight="1">
      <c r="C173" s="23" t="s">
        <v>4</v>
      </c>
      <c r="D173" s="28">
        <v>2.6850000000000001</v>
      </c>
      <c r="E173" s="29">
        <v>3.06</v>
      </c>
      <c r="F173" s="46"/>
      <c r="G173" s="28">
        <v>2.46</v>
      </c>
      <c r="H173" s="29">
        <v>2.5854166666666667</v>
      </c>
      <c r="I173" s="46"/>
      <c r="J173" s="28">
        <v>2.415</v>
      </c>
      <c r="K173" s="29">
        <v>2.4958333333333331</v>
      </c>
      <c r="L173" s="45"/>
      <c r="M173" s="28">
        <v>2.6349999999999998</v>
      </c>
      <c r="N173" s="29">
        <v>3.0999999999999992</v>
      </c>
      <c r="O173" s="45"/>
      <c r="P173" s="28">
        <v>2.2549999999999999</v>
      </c>
      <c r="Q173" s="29">
        <v>2.5291666666666663</v>
      </c>
      <c r="R173" s="25"/>
      <c r="S173" s="22"/>
    </row>
    <row r="174" spans="3:19" ht="12.95" customHeight="1">
      <c r="C174" s="23" t="s">
        <v>5</v>
      </c>
      <c r="D174" s="28">
        <v>2.5950000000000002</v>
      </c>
      <c r="E174" s="29">
        <v>3.0529166666666665</v>
      </c>
      <c r="F174" s="46"/>
      <c r="G174" s="28">
        <v>2.21</v>
      </c>
      <c r="H174" s="29">
        <v>2.5991666666666671</v>
      </c>
      <c r="I174" s="46"/>
      <c r="J174" s="28">
        <v>1.9950000000000001</v>
      </c>
      <c r="K174" s="29">
        <v>2.5037499999999997</v>
      </c>
      <c r="L174" s="45"/>
      <c r="M174" s="28">
        <v>2.4750000000000001</v>
      </c>
      <c r="N174" s="29">
        <v>3.0829166666666659</v>
      </c>
      <c r="O174" s="45"/>
      <c r="P174" s="28">
        <v>1.84</v>
      </c>
      <c r="Q174" s="29">
        <v>2.5387499999999998</v>
      </c>
      <c r="R174" s="25"/>
      <c r="S174" s="22"/>
    </row>
    <row r="175" spans="3:19" ht="12.95" customHeight="1">
      <c r="C175" s="23" t="s">
        <v>6</v>
      </c>
      <c r="D175" s="28">
        <v>2.4700000000000002</v>
      </c>
      <c r="E175" s="29">
        <v>3.0183333333333331</v>
      </c>
      <c r="F175" s="46"/>
      <c r="G175" s="28">
        <v>2.1</v>
      </c>
      <c r="H175" s="29">
        <v>2.5645833333333332</v>
      </c>
      <c r="I175" s="46"/>
      <c r="J175" s="28">
        <v>1.1950000000000001</v>
      </c>
      <c r="K175" s="29">
        <v>2.3941666666666666</v>
      </c>
      <c r="L175" s="45"/>
      <c r="M175" s="28">
        <v>2.39</v>
      </c>
      <c r="N175" s="29">
        <v>3.0374999999999992</v>
      </c>
      <c r="O175" s="45"/>
      <c r="P175" s="28">
        <v>1.2749999999999999</v>
      </c>
      <c r="Q175" s="29">
        <v>2.4624999999999999</v>
      </c>
      <c r="R175" s="25"/>
      <c r="S175" s="30"/>
    </row>
    <row r="176" spans="3:19" ht="12.95" customHeight="1">
      <c r="C176" s="23" t="s">
        <v>7</v>
      </c>
      <c r="D176" s="28">
        <v>2.35</v>
      </c>
      <c r="E176" s="29">
        <v>2.9725000000000001</v>
      </c>
      <c r="F176" s="46"/>
      <c r="G176" s="28">
        <v>2.0049999999999999</v>
      </c>
      <c r="H176" s="29">
        <v>2.5220833333333332</v>
      </c>
      <c r="I176" s="46"/>
      <c r="J176" s="28">
        <v>1.82</v>
      </c>
      <c r="K176" s="29">
        <v>2.3512499999999998</v>
      </c>
      <c r="L176" s="45"/>
      <c r="M176" s="28">
        <v>2.2349999999999999</v>
      </c>
      <c r="N176" s="29">
        <v>2.9720833333333325</v>
      </c>
      <c r="O176" s="45"/>
      <c r="P176" s="28">
        <v>1.7450000000000001</v>
      </c>
      <c r="Q176" s="29">
        <v>2.4258333333333328</v>
      </c>
      <c r="R176" s="25"/>
      <c r="S176" s="22"/>
    </row>
    <row r="177" spans="3:19" ht="12.95" customHeight="1">
      <c r="C177" s="23" t="s">
        <v>8</v>
      </c>
      <c r="D177" s="28">
        <v>2.23</v>
      </c>
      <c r="E177" s="29">
        <v>2.9237500000000001</v>
      </c>
      <c r="F177" s="46"/>
      <c r="G177" s="28">
        <v>1.94</v>
      </c>
      <c r="H177" s="29">
        <v>2.4762500000000003</v>
      </c>
      <c r="I177" s="46"/>
      <c r="J177" s="28">
        <v>0.755</v>
      </c>
      <c r="K177" s="29">
        <v>2.2358333333333333</v>
      </c>
      <c r="L177" s="45"/>
      <c r="M177" s="28">
        <v>2.105</v>
      </c>
      <c r="N177" s="29">
        <v>2.9091666666666662</v>
      </c>
      <c r="O177" s="45"/>
      <c r="P177" s="28">
        <v>1.76</v>
      </c>
      <c r="Q177" s="29">
        <v>2.3804166666666666</v>
      </c>
      <c r="R177" s="25"/>
      <c r="S177" s="22"/>
    </row>
    <row r="178" spans="3:19" ht="12.95" customHeight="1">
      <c r="C178" s="23" t="s">
        <v>9</v>
      </c>
      <c r="D178" s="28">
        <v>2.29</v>
      </c>
      <c r="E178" s="29">
        <v>2.8704166666666668</v>
      </c>
      <c r="F178" s="46"/>
      <c r="G178" s="28">
        <v>1.4850000000000001</v>
      </c>
      <c r="H178" s="29">
        <v>2.39</v>
      </c>
      <c r="I178" s="46"/>
      <c r="J178" s="28">
        <v>1.57</v>
      </c>
      <c r="K178" s="29">
        <v>2.1741666666666664</v>
      </c>
      <c r="L178" s="45"/>
      <c r="M178" s="28">
        <v>2.1949999999999998</v>
      </c>
      <c r="N178" s="29">
        <v>2.84</v>
      </c>
      <c r="O178" s="45"/>
      <c r="P178" s="28">
        <v>1.5349999999999999</v>
      </c>
      <c r="Q178" s="29">
        <v>2.3220833333333331</v>
      </c>
      <c r="R178" s="25"/>
      <c r="S178" s="30"/>
    </row>
    <row r="179" spans="3:19" ht="12.95" customHeight="1">
      <c r="C179" s="23" t="s">
        <v>10</v>
      </c>
      <c r="D179" s="28">
        <v>2.3250000000000002</v>
      </c>
      <c r="E179" s="29">
        <v>2.8149999999999999</v>
      </c>
      <c r="F179" s="46"/>
      <c r="G179" s="28">
        <v>1.61</v>
      </c>
      <c r="H179" s="29">
        <v>2.4145833333333333</v>
      </c>
      <c r="I179" s="46"/>
      <c r="J179" s="28">
        <v>1.4650000000000001</v>
      </c>
      <c r="K179" s="29">
        <v>2.1233333333333331</v>
      </c>
      <c r="L179" s="45"/>
      <c r="M179" s="28">
        <v>2.2999999999999998</v>
      </c>
      <c r="N179" s="29">
        <v>2.7649999999999992</v>
      </c>
      <c r="O179" s="45"/>
      <c r="P179" s="28">
        <v>1.4550000000000001</v>
      </c>
      <c r="Q179" s="29">
        <v>2.2795833333333331</v>
      </c>
      <c r="R179" s="25"/>
      <c r="S179" s="22"/>
    </row>
    <row r="180" spans="3:19" ht="12.95" customHeight="1">
      <c r="C180" s="23" t="s">
        <v>11</v>
      </c>
      <c r="D180" s="28">
        <v>2.6749999999999998</v>
      </c>
      <c r="E180" s="29">
        <v>2.7637499999999999</v>
      </c>
      <c r="F180" s="46"/>
      <c r="G180" s="28">
        <v>1.73</v>
      </c>
      <c r="H180" s="29">
        <v>2.3350000000000004</v>
      </c>
      <c r="I180" s="46"/>
      <c r="J180" s="28">
        <v>1.64</v>
      </c>
      <c r="K180" s="29">
        <v>2.0570833333333334</v>
      </c>
      <c r="L180" s="45"/>
      <c r="M180" s="28">
        <v>2.52</v>
      </c>
      <c r="N180" s="29">
        <v>2.69</v>
      </c>
      <c r="O180" s="45"/>
      <c r="P180" s="28">
        <v>2.2000000000000002</v>
      </c>
      <c r="Q180" s="29">
        <v>2.2212499999999999</v>
      </c>
      <c r="R180" s="25"/>
      <c r="S180" s="22"/>
    </row>
    <row r="181" spans="3:19" ht="12.95" customHeight="1">
      <c r="C181" s="23" t="s">
        <v>12</v>
      </c>
      <c r="D181" s="28">
        <v>2.33</v>
      </c>
      <c r="E181" s="29">
        <v>2.5775000000000001</v>
      </c>
      <c r="F181" s="46"/>
      <c r="G181" s="28">
        <v>1.845</v>
      </c>
      <c r="H181" s="29">
        <v>2.1420833333333333</v>
      </c>
      <c r="I181" s="46"/>
      <c r="J181" s="28">
        <v>1.31</v>
      </c>
      <c r="K181" s="29">
        <v>1.8245833333333332</v>
      </c>
      <c r="L181" s="45"/>
      <c r="M181" s="28">
        <v>2.2000000000000002</v>
      </c>
      <c r="N181" s="29">
        <v>2.4908333333333332</v>
      </c>
      <c r="O181" s="45"/>
      <c r="P181" s="28">
        <v>2.125</v>
      </c>
      <c r="Q181" s="29">
        <v>2.0441666666666665</v>
      </c>
      <c r="R181" s="25"/>
      <c r="S181" s="30"/>
    </row>
    <row r="182" spans="3:19" ht="12.95" customHeight="1">
      <c r="C182" s="35" t="s">
        <v>28</v>
      </c>
      <c r="D182" s="39">
        <f>IF(D170&gt;0,AVERAGE(D170:D181),"")</f>
        <v>2.5775000000000001</v>
      </c>
      <c r="E182" s="40"/>
      <c r="F182" s="50"/>
      <c r="G182" s="39">
        <f>IF(G170&gt;0,AVERAGE(G170:G181),"")</f>
        <v>2.1420833333333333</v>
      </c>
      <c r="H182" s="40"/>
      <c r="I182" s="50"/>
      <c r="J182" s="39">
        <f>IF(J170&gt;0,AVERAGE(J170:J181),"")</f>
        <v>1.8245833333333332</v>
      </c>
      <c r="K182" s="40"/>
      <c r="L182" s="40"/>
      <c r="M182" s="39">
        <f>IF(M170&gt;0,AVERAGE(M170:M181),"")</f>
        <v>2.4908333333333332</v>
      </c>
      <c r="N182" s="40"/>
      <c r="O182" s="40"/>
      <c r="P182" s="39">
        <f>IF(P170&gt;0,AVERAGE(P170:P181),"")</f>
        <v>2.0441666666666665</v>
      </c>
      <c r="Q182" s="40"/>
      <c r="R182" s="37"/>
      <c r="S182" s="22"/>
    </row>
    <row r="183" spans="3:19" ht="12.95" customHeight="1">
      <c r="C183" s="12"/>
      <c r="D183" s="31"/>
      <c r="E183" s="31"/>
      <c r="F183" s="32"/>
      <c r="G183" s="31"/>
      <c r="H183" s="31"/>
      <c r="I183" s="31"/>
      <c r="J183" s="31"/>
      <c r="K183" s="31"/>
      <c r="L183" s="32"/>
      <c r="M183" s="31"/>
      <c r="N183" s="31"/>
      <c r="O183" s="32"/>
      <c r="P183" s="31"/>
      <c r="Q183" s="31"/>
      <c r="R183" s="31"/>
    </row>
    <row r="184" spans="3:19" ht="12.95" customHeight="1">
      <c r="C184" s="41" t="s">
        <v>44</v>
      </c>
      <c r="D184" s="4"/>
      <c r="E184" s="4"/>
      <c r="F184" s="4"/>
      <c r="G184" s="4"/>
      <c r="H184" s="4"/>
      <c r="I184" s="4"/>
      <c r="J184" s="4"/>
      <c r="K184" s="4"/>
      <c r="L184" s="4"/>
      <c r="M184" s="4"/>
      <c r="N184" s="4"/>
      <c r="O184" s="4"/>
      <c r="P184" s="4"/>
      <c r="Q184" s="4"/>
      <c r="R184" s="4"/>
    </row>
    <row r="185" spans="3:19" ht="12.95" customHeight="1">
      <c r="C185" s="1" t="s">
        <v>41</v>
      </c>
      <c r="D185" s="33"/>
      <c r="E185" s="33"/>
      <c r="F185" s="33"/>
      <c r="G185" s="33"/>
      <c r="H185" s="33"/>
      <c r="I185" s="33"/>
      <c r="J185" s="33"/>
      <c r="K185" s="33"/>
      <c r="L185" s="33"/>
      <c r="M185" s="33"/>
      <c r="N185" s="33"/>
      <c r="O185" s="33"/>
      <c r="P185" s="33"/>
      <c r="Q185" s="33"/>
      <c r="R185" s="33"/>
    </row>
    <row r="186" spans="3:19" ht="12.95" customHeight="1">
      <c r="C186" s="6"/>
      <c r="D186" s="6"/>
      <c r="E186" s="6"/>
      <c r="F186" s="6"/>
      <c r="G186" s="6"/>
      <c r="H186" s="6"/>
      <c r="I186" s="6"/>
      <c r="J186" s="6"/>
      <c r="K186" s="6"/>
      <c r="L186" s="6"/>
      <c r="M186" s="6"/>
      <c r="N186" s="6"/>
      <c r="O186" s="6"/>
      <c r="P186" s="6"/>
      <c r="Q186" s="6"/>
      <c r="R186" s="6"/>
    </row>
    <row r="187" spans="3:19" ht="12.95" customHeight="1">
      <c r="C187" s="7" t="s">
        <v>18</v>
      </c>
      <c r="D187" s="34" t="s">
        <v>17</v>
      </c>
      <c r="E187" s="34"/>
      <c r="F187" s="6"/>
      <c r="G187" s="34" t="s">
        <v>33</v>
      </c>
      <c r="H187" s="34"/>
      <c r="I187" s="6"/>
      <c r="J187" s="34" t="s">
        <v>34</v>
      </c>
      <c r="K187" s="34"/>
      <c r="L187" s="6"/>
      <c r="M187" s="34" t="s">
        <v>42</v>
      </c>
      <c r="N187" s="34"/>
      <c r="O187" s="6"/>
      <c r="P187" s="34" t="s">
        <v>43</v>
      </c>
      <c r="Q187" s="34"/>
      <c r="R187" s="1"/>
    </row>
    <row r="188" spans="3:19" s="8" customFormat="1" ht="12.95" customHeight="1">
      <c r="C188" s="9" t="s">
        <v>19</v>
      </c>
      <c r="D188" s="33" t="s">
        <v>24</v>
      </c>
      <c r="E188" s="33"/>
      <c r="F188" s="10"/>
      <c r="G188" s="33" t="s">
        <v>24</v>
      </c>
      <c r="H188" s="33"/>
      <c r="I188" s="10"/>
      <c r="J188" s="33" t="s">
        <v>24</v>
      </c>
      <c r="K188" s="33"/>
      <c r="L188" s="5"/>
      <c r="M188" s="33" t="s">
        <v>24</v>
      </c>
      <c r="N188" s="33"/>
      <c r="O188" s="5"/>
      <c r="P188" s="33" t="s">
        <v>24</v>
      </c>
      <c r="Q188" s="33"/>
      <c r="R188" s="33"/>
      <c r="S188" s="11"/>
    </row>
    <row r="189" spans="3:19" ht="12.95" customHeight="1">
      <c r="C189" s="7" t="s">
        <v>20</v>
      </c>
      <c r="D189" s="1" t="s">
        <v>13</v>
      </c>
      <c r="E189" s="1"/>
      <c r="F189" s="2"/>
      <c r="G189" s="1" t="s">
        <v>13</v>
      </c>
      <c r="H189" s="1"/>
      <c r="I189" s="2"/>
      <c r="J189" s="1" t="s">
        <v>13</v>
      </c>
      <c r="K189" s="1"/>
      <c r="L189" s="2"/>
      <c r="M189" s="1" t="s">
        <v>13</v>
      </c>
      <c r="N189" s="1"/>
      <c r="O189" s="2"/>
      <c r="P189" s="1" t="s">
        <v>13</v>
      </c>
      <c r="Q189" s="1"/>
      <c r="R189" s="1"/>
      <c r="S189" s="12"/>
    </row>
    <row r="190" spans="3:19" ht="12.95" customHeight="1">
      <c r="C190" s="7" t="s">
        <v>25</v>
      </c>
      <c r="D190" s="1" t="s">
        <v>15</v>
      </c>
      <c r="E190" s="1"/>
      <c r="F190" s="2"/>
      <c r="G190" s="1" t="s">
        <v>15</v>
      </c>
      <c r="H190" s="1"/>
      <c r="I190" s="2"/>
      <c r="J190" s="1" t="s">
        <v>15</v>
      </c>
      <c r="K190" s="1"/>
      <c r="L190" s="2"/>
      <c r="M190" s="1" t="s">
        <v>15</v>
      </c>
      <c r="N190" s="1"/>
      <c r="O190" s="2"/>
      <c r="P190" s="1" t="s">
        <v>15</v>
      </c>
      <c r="Q190" s="1"/>
      <c r="R190" s="1"/>
      <c r="S190" s="12"/>
    </row>
    <row r="191" spans="3:19" ht="12.95" customHeight="1">
      <c r="C191" s="6"/>
      <c r="D191" s="2"/>
      <c r="E191" s="2"/>
      <c r="F191" s="2"/>
      <c r="G191" s="2"/>
      <c r="H191" s="2"/>
      <c r="I191" s="2"/>
      <c r="J191" s="2"/>
      <c r="K191" s="2"/>
      <c r="L191" s="2"/>
      <c r="M191" s="2"/>
      <c r="N191" s="2"/>
      <c r="O191" s="2"/>
      <c r="P191" s="2"/>
      <c r="Q191" s="2"/>
      <c r="R191" s="2"/>
      <c r="S191" s="12"/>
    </row>
    <row r="192" spans="3:19" ht="12.9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row>
    <row r="193" spans="3:19" ht="12.95" customHeight="1">
      <c r="C193" s="15" t="s">
        <v>1</v>
      </c>
      <c r="D193" s="20">
        <v>3.58</v>
      </c>
      <c r="E193" s="21">
        <v>2.9704166666666665</v>
      </c>
      <c r="F193" s="44"/>
      <c r="G193" s="20">
        <v>3.04</v>
      </c>
      <c r="H193" s="21">
        <v>2.0875000000000004</v>
      </c>
      <c r="I193" s="44"/>
      <c r="J193" s="20">
        <v>3.76</v>
      </c>
      <c r="K193" s="21">
        <v>2.7145833333333336</v>
      </c>
      <c r="L193" s="43"/>
      <c r="M193" s="20">
        <v>4.4000000000000004</v>
      </c>
      <c r="N193" s="21">
        <v>3.0583333333333331</v>
      </c>
      <c r="O193" s="43"/>
      <c r="P193" s="20">
        <v>3.4550000000000001</v>
      </c>
      <c r="Q193" s="21">
        <v>2.6208333333333331</v>
      </c>
      <c r="R193" s="17"/>
      <c r="S193" s="22"/>
    </row>
    <row r="194" spans="3:19" ht="12.95" customHeight="1">
      <c r="C194" s="23" t="s">
        <v>2</v>
      </c>
      <c r="D194" s="28">
        <v>3.2050000000000001</v>
      </c>
      <c r="E194" s="29">
        <v>2.9870833333333331</v>
      </c>
      <c r="F194" s="46"/>
      <c r="G194" s="28">
        <v>2.9550000000000001</v>
      </c>
      <c r="H194" s="29">
        <v>2.1008333333333336</v>
      </c>
      <c r="I194" s="46"/>
      <c r="J194" s="28">
        <v>2.7250000000000001</v>
      </c>
      <c r="K194" s="29">
        <v>2.7045833333333333</v>
      </c>
      <c r="L194" s="45"/>
      <c r="M194" s="28">
        <v>3.09</v>
      </c>
      <c r="N194" s="29">
        <v>3.0670833333333332</v>
      </c>
      <c r="O194" s="45"/>
      <c r="P194" s="28">
        <v>2.3849999999999998</v>
      </c>
      <c r="Q194" s="29">
        <v>2.5845833333333332</v>
      </c>
      <c r="R194" s="25"/>
      <c r="S194" s="22"/>
    </row>
    <row r="195" spans="3:19" ht="12.95" customHeight="1">
      <c r="C195" s="23" t="s">
        <v>3</v>
      </c>
      <c r="D195" s="28">
        <v>2.61</v>
      </c>
      <c r="E195" s="29">
        <v>2.9954166666666668</v>
      </c>
      <c r="F195" s="46"/>
      <c r="G195" s="28">
        <v>2.105</v>
      </c>
      <c r="H195" s="29">
        <v>2.1087500000000001</v>
      </c>
      <c r="I195" s="46"/>
      <c r="J195" s="28">
        <v>2.2450000000000001</v>
      </c>
      <c r="K195" s="29">
        <v>2.6954166666666666</v>
      </c>
      <c r="L195" s="45"/>
      <c r="M195" s="28">
        <v>2.5499999999999998</v>
      </c>
      <c r="N195" s="29">
        <v>3.0708333333333329</v>
      </c>
      <c r="O195" s="45"/>
      <c r="P195" s="28">
        <v>2.1749999999999998</v>
      </c>
      <c r="Q195" s="29">
        <v>2.5691666666666664</v>
      </c>
      <c r="R195" s="25"/>
      <c r="S195" s="30"/>
    </row>
    <row r="196" spans="3:19" ht="12.95" customHeight="1">
      <c r="C196" s="23" t="s">
        <v>4</v>
      </c>
      <c r="D196" s="28">
        <v>2.7549999999999999</v>
      </c>
      <c r="E196" s="29">
        <v>2.9670833333333331</v>
      </c>
      <c r="F196" s="46"/>
      <c r="G196" s="28">
        <v>2.4750000000000001</v>
      </c>
      <c r="H196" s="29">
        <v>2.0804166666666668</v>
      </c>
      <c r="I196" s="46"/>
      <c r="J196" s="28">
        <v>2.1949999999999998</v>
      </c>
      <c r="K196" s="29">
        <v>2.6516666666666664</v>
      </c>
      <c r="L196" s="45"/>
      <c r="M196" s="28">
        <v>2.85</v>
      </c>
      <c r="N196" s="29">
        <v>3.0495833333333326</v>
      </c>
      <c r="O196" s="45"/>
      <c r="P196" s="28">
        <v>1.82</v>
      </c>
      <c r="Q196" s="29">
        <v>2.5020833333333332</v>
      </c>
      <c r="R196" s="25"/>
      <c r="S196" s="22"/>
    </row>
    <row r="197" spans="3:19" ht="12.95" customHeight="1">
      <c r="C197" s="23" t="s">
        <v>5</v>
      </c>
      <c r="D197" s="28">
        <v>2.68</v>
      </c>
      <c r="E197" s="29">
        <v>2.9266666666666663</v>
      </c>
      <c r="F197" s="46"/>
      <c r="G197" s="28">
        <v>2.0449999999999999</v>
      </c>
      <c r="H197" s="29">
        <v>2.0316666666666667</v>
      </c>
      <c r="I197" s="46"/>
      <c r="J197" s="28">
        <v>1.9</v>
      </c>
      <c r="K197" s="29">
        <v>2.5733333333333333</v>
      </c>
      <c r="L197" s="45"/>
      <c r="M197" s="28">
        <v>2.68</v>
      </c>
      <c r="N197" s="29">
        <v>3.0049999999999994</v>
      </c>
      <c r="O197" s="45"/>
      <c r="P197" s="28">
        <v>1.7250000000000001</v>
      </c>
      <c r="Q197" s="29">
        <v>2.4220833333333331</v>
      </c>
      <c r="R197" s="25"/>
      <c r="S197" s="22"/>
    </row>
    <row r="198" spans="3:19" ht="12.95" customHeight="1">
      <c r="C198" s="23" t="s">
        <v>6</v>
      </c>
      <c r="D198" s="28">
        <v>2.8849999999999998</v>
      </c>
      <c r="E198" s="29">
        <v>2.9166666666666661</v>
      </c>
      <c r="F198" s="46"/>
      <c r="G198" s="28">
        <v>2.5150000000000001</v>
      </c>
      <c r="H198" s="29">
        <v>2.0550000000000002</v>
      </c>
      <c r="I198" s="46"/>
      <c r="J198" s="28">
        <v>2.5099999999999998</v>
      </c>
      <c r="K198" s="29">
        <v>2.5604166666666663</v>
      </c>
      <c r="L198" s="45"/>
      <c r="M198" s="28">
        <v>2.9350000000000001</v>
      </c>
      <c r="N198" s="29">
        <v>2.9870833333333331</v>
      </c>
      <c r="O198" s="45"/>
      <c r="P198" s="28">
        <v>2.19</v>
      </c>
      <c r="Q198" s="29">
        <v>2.3854166666666665</v>
      </c>
      <c r="R198" s="25"/>
      <c r="S198" s="30"/>
    </row>
    <row r="199" spans="3:19" ht="12.95" customHeight="1">
      <c r="C199" s="23" t="s">
        <v>7</v>
      </c>
      <c r="D199" s="28">
        <v>2.9</v>
      </c>
      <c r="E199" s="29">
        <v>2.9124999999999996</v>
      </c>
      <c r="F199" s="46"/>
      <c r="G199" s="28">
        <v>2.5150000000000001</v>
      </c>
      <c r="H199" s="29">
        <v>2.1045833333333337</v>
      </c>
      <c r="I199" s="46"/>
      <c r="J199" s="28">
        <v>2.335</v>
      </c>
      <c r="K199" s="29">
        <v>2.5420833333333333</v>
      </c>
      <c r="L199" s="45"/>
      <c r="M199" s="28">
        <v>3.02</v>
      </c>
      <c r="N199" s="29">
        <v>2.9841666666666664</v>
      </c>
      <c r="O199" s="45"/>
      <c r="P199" s="28">
        <v>2.1850000000000001</v>
      </c>
      <c r="Q199" s="29">
        <v>2.36625</v>
      </c>
      <c r="R199" s="25"/>
      <c r="S199" s="22"/>
    </row>
    <row r="200" spans="3:19" ht="12.95" customHeight="1">
      <c r="C200" s="23" t="s">
        <v>8</v>
      </c>
      <c r="D200" s="28">
        <v>2.8149999999999999</v>
      </c>
      <c r="E200" s="29">
        <v>2.9108333333333327</v>
      </c>
      <c r="F200" s="46"/>
      <c r="G200" s="28">
        <v>2.4900000000000002</v>
      </c>
      <c r="H200" s="29">
        <v>2.1583333333333337</v>
      </c>
      <c r="I200" s="46"/>
      <c r="J200" s="28">
        <v>2.14</v>
      </c>
      <c r="K200" s="29">
        <v>2.5029166666666667</v>
      </c>
      <c r="L200" s="45"/>
      <c r="M200" s="28">
        <v>2.86</v>
      </c>
      <c r="N200" s="29">
        <v>2.9904166666666665</v>
      </c>
      <c r="O200" s="45"/>
      <c r="P200" s="28">
        <v>2.3050000000000002</v>
      </c>
      <c r="Q200" s="29">
        <v>2.3454166666666665</v>
      </c>
      <c r="R200" s="25"/>
      <c r="S200" s="22"/>
    </row>
    <row r="201" spans="3:19" ht="12.95" customHeight="1">
      <c r="C201" s="23" t="s">
        <v>9</v>
      </c>
      <c r="D201" s="28">
        <v>2.93</v>
      </c>
      <c r="E201" s="29">
        <v>2.9141666666666661</v>
      </c>
      <c r="F201" s="46"/>
      <c r="G201" s="28">
        <v>2.52</v>
      </c>
      <c r="H201" s="29">
        <v>2.2500000000000004</v>
      </c>
      <c r="I201" s="46"/>
      <c r="J201" s="28">
        <v>2.31</v>
      </c>
      <c r="K201" s="29">
        <v>2.4724999999999997</v>
      </c>
      <c r="L201" s="45"/>
      <c r="M201" s="28">
        <v>3.0249999999999999</v>
      </c>
      <c r="N201" s="29">
        <v>2.9987499999999994</v>
      </c>
      <c r="O201" s="45"/>
      <c r="P201" s="28">
        <v>2.2349999999999999</v>
      </c>
      <c r="Q201" s="29">
        <v>2.3129166666666667</v>
      </c>
      <c r="R201" s="25"/>
      <c r="S201" s="30"/>
    </row>
    <row r="202" spans="3:19" ht="12.95" customHeight="1">
      <c r="C202" s="23" t="s">
        <v>10</v>
      </c>
      <c r="D202" s="28">
        <v>2.99</v>
      </c>
      <c r="E202" s="29">
        <v>2.9216666666666664</v>
      </c>
      <c r="F202" s="46"/>
      <c r="G202" s="28">
        <v>1.3149999999999999</v>
      </c>
      <c r="H202" s="29">
        <v>2.2975000000000003</v>
      </c>
      <c r="I202" s="46"/>
      <c r="J202" s="28">
        <v>2.0750000000000002</v>
      </c>
      <c r="K202" s="29">
        <v>2.4337500000000003</v>
      </c>
      <c r="L202" s="45"/>
      <c r="M202" s="28">
        <v>3.2</v>
      </c>
      <c r="N202" s="29">
        <v>3.0224999999999995</v>
      </c>
      <c r="O202" s="45"/>
      <c r="P202" s="28">
        <v>1.9650000000000001</v>
      </c>
      <c r="Q202" s="29">
        <v>2.2829166666666665</v>
      </c>
      <c r="R202" s="25"/>
      <c r="S202" s="22"/>
    </row>
    <row r="203" spans="3:19" ht="12.95" customHeight="1">
      <c r="C203" s="23" t="s">
        <v>11</v>
      </c>
      <c r="D203" s="28">
        <v>3.29</v>
      </c>
      <c r="E203" s="29">
        <v>2.9649999999999994</v>
      </c>
      <c r="F203" s="46"/>
      <c r="G203" s="28">
        <v>2.6850000000000001</v>
      </c>
      <c r="H203" s="29">
        <v>2.4191666666666669</v>
      </c>
      <c r="I203" s="46"/>
      <c r="J203" s="28">
        <v>2.4350000000000001</v>
      </c>
      <c r="K203" s="29">
        <v>2.4245833333333331</v>
      </c>
      <c r="L203" s="45"/>
      <c r="M203" s="28">
        <v>3.42</v>
      </c>
      <c r="N203" s="29">
        <v>3.0774999999999992</v>
      </c>
      <c r="O203" s="45"/>
      <c r="P203" s="28">
        <v>2.9</v>
      </c>
      <c r="Q203" s="29">
        <v>2.3158333333333334</v>
      </c>
      <c r="R203" s="25"/>
      <c r="S203" s="22"/>
    </row>
    <row r="204" spans="3:19" ht="12.95" customHeight="1">
      <c r="C204" s="23" t="s">
        <v>12</v>
      </c>
      <c r="D204" s="28">
        <v>4.5650000000000004</v>
      </c>
      <c r="E204" s="29">
        <v>3.1004166666666659</v>
      </c>
      <c r="F204" s="46"/>
      <c r="G204" s="28">
        <v>4.16</v>
      </c>
      <c r="H204" s="29">
        <v>2.5683333333333334</v>
      </c>
      <c r="I204" s="46"/>
      <c r="J204" s="28">
        <v>4.0999999999999996</v>
      </c>
      <c r="K204" s="29">
        <v>2.5608333333333331</v>
      </c>
      <c r="L204" s="45"/>
      <c r="M204" s="28">
        <v>4.59</v>
      </c>
      <c r="N204" s="29">
        <v>3.2183333333333324</v>
      </c>
      <c r="O204" s="45"/>
      <c r="P204" s="28">
        <v>4.25</v>
      </c>
      <c r="Q204" s="29">
        <v>2.4658333333333333</v>
      </c>
      <c r="R204" s="25"/>
      <c r="S204" s="30"/>
    </row>
    <row r="205" spans="3:19" ht="12.95" customHeight="1">
      <c r="C205" s="35" t="s">
        <v>28</v>
      </c>
      <c r="D205" s="39">
        <f>IF(D193&gt;0,AVERAGE(D193:D204),"")</f>
        <v>3.1004166666666659</v>
      </c>
      <c r="E205" s="40"/>
      <c r="F205" s="50"/>
      <c r="G205" s="39">
        <f>IF(G193&gt;0,AVERAGE(G193:G204),"")</f>
        <v>2.5683333333333334</v>
      </c>
      <c r="H205" s="40"/>
      <c r="I205" s="50"/>
      <c r="J205" s="39">
        <f>IF(J193&gt;0,AVERAGE(J193:J204),"")</f>
        <v>2.5608333333333331</v>
      </c>
      <c r="K205" s="40"/>
      <c r="L205" s="40"/>
      <c r="M205" s="39">
        <f>IF(M193&gt;0,AVERAGE(M193:M204),"")</f>
        <v>3.2183333333333324</v>
      </c>
      <c r="N205" s="40"/>
      <c r="O205" s="40"/>
      <c r="P205" s="39">
        <f>IF(P193&gt;0,AVERAGE(P193:P204),"")</f>
        <v>2.4658333333333333</v>
      </c>
      <c r="Q205" s="40"/>
      <c r="R205" s="37"/>
      <c r="S205" s="22"/>
    </row>
    <row r="206" spans="3:19" ht="12.95" customHeight="1">
      <c r="C206" s="12"/>
      <c r="D206" s="31"/>
      <c r="E206" s="31"/>
      <c r="F206" s="32"/>
      <c r="G206" s="31"/>
      <c r="H206" s="31"/>
      <c r="I206" s="31"/>
      <c r="J206" s="31"/>
      <c r="K206" s="31"/>
      <c r="L206" s="32"/>
      <c r="M206" s="31"/>
      <c r="N206" s="31"/>
      <c r="O206" s="32"/>
      <c r="P206" s="31"/>
      <c r="Q206" s="31"/>
      <c r="R206" s="31"/>
    </row>
    <row r="207" spans="3:19" ht="12.75" customHeight="1">
      <c r="C207" s="56" t="s">
        <v>40</v>
      </c>
      <c r="D207" s="56"/>
      <c r="E207" s="56"/>
      <c r="F207" s="56"/>
      <c r="G207" s="56"/>
      <c r="H207" s="56"/>
      <c r="I207" s="56"/>
      <c r="J207" s="56"/>
      <c r="K207" s="56"/>
      <c r="L207" s="56"/>
      <c r="M207" s="56"/>
      <c r="N207" s="56"/>
      <c r="O207" s="56"/>
      <c r="P207" s="56"/>
      <c r="Q207" s="56"/>
      <c r="R207" s="56"/>
    </row>
    <row r="208" spans="3:19" ht="12.75" customHeight="1">
      <c r="C208" s="49"/>
      <c r="D208" s="31"/>
      <c r="E208" s="32"/>
      <c r="F208" s="31"/>
      <c r="G208" s="31"/>
      <c r="H208" s="31"/>
      <c r="I208" s="31"/>
      <c r="J208" s="31"/>
      <c r="K208" s="31"/>
      <c r="L208" s="32"/>
      <c r="M208" s="32"/>
      <c r="N208" s="32"/>
      <c r="O208" s="32"/>
      <c r="P208" s="32"/>
      <c r="Q208" s="32"/>
      <c r="R208" s="32"/>
    </row>
    <row r="209" spans="3:19" ht="12.95" customHeight="1">
      <c r="C209" s="12"/>
      <c r="D209" s="31"/>
      <c r="E209" s="31"/>
      <c r="F209" s="32"/>
      <c r="G209" s="31"/>
      <c r="H209" s="31"/>
      <c r="I209" s="31"/>
      <c r="J209" s="31"/>
      <c r="K209" s="31"/>
      <c r="L209" s="32"/>
      <c r="M209" s="31"/>
      <c r="N209" s="31"/>
      <c r="O209" s="32"/>
      <c r="P209" s="31"/>
      <c r="Q209" s="31"/>
      <c r="R209" s="31"/>
    </row>
    <row r="210" spans="3:19" ht="12.95" customHeight="1" thickBot="1"/>
    <row r="211" spans="3:19" s="51" customFormat="1" ht="12.95" customHeight="1" thickBot="1">
      <c r="C211" s="52" t="s">
        <v>51</v>
      </c>
      <c r="D211" s="53"/>
      <c r="E211" s="53"/>
      <c r="F211" s="53"/>
      <c r="G211" s="53"/>
      <c r="H211" s="53"/>
      <c r="I211" s="53"/>
      <c r="J211" s="53"/>
      <c r="K211" s="53"/>
      <c r="L211" s="53"/>
      <c r="M211" s="53"/>
      <c r="N211" s="53"/>
      <c r="O211" s="53"/>
      <c r="P211" s="53"/>
      <c r="Q211" s="53"/>
      <c r="R211" s="54"/>
    </row>
    <row r="212" spans="3:19" ht="12.95" customHeight="1">
      <c r="C212" s="42"/>
      <c r="D212" s="42"/>
      <c r="E212" s="42"/>
      <c r="F212" s="42"/>
      <c r="G212" s="42"/>
      <c r="H212" s="42"/>
      <c r="I212" s="42"/>
      <c r="J212" s="42"/>
      <c r="K212" s="42"/>
      <c r="L212" s="42"/>
      <c r="M212" s="42"/>
      <c r="N212" s="42"/>
      <c r="O212" s="42"/>
      <c r="P212" s="42"/>
      <c r="Q212" s="42"/>
      <c r="R212" s="42"/>
    </row>
    <row r="213" spans="3:19" ht="12.95" customHeight="1">
      <c r="C213" s="41" t="s">
        <v>29</v>
      </c>
      <c r="D213" s="4"/>
      <c r="E213" s="4"/>
      <c r="F213" s="4"/>
      <c r="G213" s="4"/>
      <c r="H213" s="4"/>
      <c r="I213" s="4"/>
      <c r="J213" s="4"/>
      <c r="K213" s="4"/>
      <c r="L213" s="4"/>
      <c r="M213" s="4"/>
      <c r="N213" s="4"/>
      <c r="O213" s="4"/>
      <c r="P213" s="4"/>
      <c r="Q213" s="4"/>
      <c r="R213" s="4"/>
    </row>
    <row r="214" spans="3:19" ht="12.95" customHeight="1">
      <c r="C214" s="1" t="s">
        <v>41</v>
      </c>
      <c r="D214" s="33"/>
      <c r="E214" s="33"/>
      <c r="F214" s="33"/>
      <c r="G214" s="33"/>
      <c r="H214" s="33"/>
      <c r="I214" s="33"/>
      <c r="J214" s="33"/>
      <c r="K214" s="33"/>
      <c r="L214" s="33"/>
      <c r="M214" s="33"/>
      <c r="N214" s="33"/>
      <c r="O214" s="33"/>
      <c r="P214" s="33"/>
      <c r="Q214" s="33"/>
      <c r="R214" s="33"/>
    </row>
    <row r="215" spans="3:19" ht="12.95" customHeight="1">
      <c r="C215" s="6"/>
      <c r="D215" s="6"/>
      <c r="E215" s="6"/>
      <c r="F215" s="6"/>
      <c r="G215" s="6"/>
      <c r="H215" s="6"/>
      <c r="I215" s="6"/>
      <c r="J215" s="6"/>
      <c r="K215" s="6"/>
      <c r="L215" s="6"/>
      <c r="M215" s="6"/>
      <c r="N215" s="6"/>
      <c r="O215" s="6"/>
      <c r="P215" s="6"/>
      <c r="Q215" s="6"/>
      <c r="R215" s="6"/>
    </row>
    <row r="216" spans="3:19" ht="12.95" customHeight="1">
      <c r="C216" s="7" t="s">
        <v>18</v>
      </c>
      <c r="D216" s="34" t="s">
        <v>17</v>
      </c>
      <c r="E216" s="34"/>
      <c r="F216" s="6"/>
      <c r="G216" s="34" t="s">
        <v>33</v>
      </c>
      <c r="H216" s="34"/>
      <c r="I216" s="6"/>
      <c r="J216" s="34" t="s">
        <v>34</v>
      </c>
      <c r="K216" s="34"/>
      <c r="L216" s="6"/>
      <c r="M216" s="34" t="s">
        <v>42</v>
      </c>
      <c r="N216" s="34"/>
      <c r="O216" s="6"/>
      <c r="P216" s="34" t="s">
        <v>43</v>
      </c>
      <c r="Q216" s="34"/>
      <c r="R216" s="1"/>
    </row>
    <row r="217" spans="3:19" s="8" customFormat="1" ht="12.95" customHeight="1">
      <c r="C217" s="9" t="s">
        <v>19</v>
      </c>
      <c r="D217" s="33" t="s">
        <v>24</v>
      </c>
      <c r="E217" s="33"/>
      <c r="F217" s="10"/>
      <c r="G217" s="33" t="s">
        <v>24</v>
      </c>
      <c r="H217" s="33"/>
      <c r="I217" s="10"/>
      <c r="J217" s="33" t="s">
        <v>24</v>
      </c>
      <c r="K217" s="33"/>
      <c r="L217" s="5"/>
      <c r="M217" s="33" t="s">
        <v>24</v>
      </c>
      <c r="N217" s="33"/>
      <c r="O217" s="5"/>
      <c r="P217" s="33" t="s">
        <v>24</v>
      </c>
      <c r="Q217" s="33"/>
      <c r="R217" s="33"/>
      <c r="S217" s="11"/>
    </row>
    <row r="218" spans="3:19" ht="12.95" customHeight="1">
      <c r="C218" s="7" t="s">
        <v>20</v>
      </c>
      <c r="D218" s="1" t="s">
        <v>13</v>
      </c>
      <c r="E218" s="1"/>
      <c r="F218" s="2"/>
      <c r="G218" s="1" t="s">
        <v>13</v>
      </c>
      <c r="H218" s="1"/>
      <c r="I218" s="2"/>
      <c r="J218" s="1" t="s">
        <v>13</v>
      </c>
      <c r="K218" s="1"/>
      <c r="L218" s="2"/>
      <c r="M218" s="1" t="s">
        <v>13</v>
      </c>
      <c r="N218" s="1"/>
      <c r="O218" s="2"/>
      <c r="P218" s="1" t="s">
        <v>13</v>
      </c>
      <c r="Q218" s="1"/>
      <c r="R218" s="1"/>
      <c r="S218" s="12"/>
    </row>
    <row r="219" spans="3:19" ht="12.95" customHeight="1">
      <c r="C219" s="7" t="s">
        <v>25</v>
      </c>
      <c r="D219" s="1" t="s">
        <v>15</v>
      </c>
      <c r="E219" s="1"/>
      <c r="F219" s="2"/>
      <c r="G219" s="1" t="s">
        <v>15</v>
      </c>
      <c r="H219" s="1"/>
      <c r="I219" s="2"/>
      <c r="J219" s="1" t="s">
        <v>15</v>
      </c>
      <c r="K219" s="1"/>
      <c r="L219" s="2"/>
      <c r="M219" s="1" t="s">
        <v>15</v>
      </c>
      <c r="N219" s="1"/>
      <c r="O219" s="2"/>
      <c r="P219" s="1" t="s">
        <v>15</v>
      </c>
      <c r="Q219" s="1"/>
      <c r="R219" s="1"/>
      <c r="S219" s="12"/>
    </row>
    <row r="220" spans="3:19" ht="12.95" customHeight="1">
      <c r="C220" s="6"/>
      <c r="D220" s="2"/>
      <c r="E220" s="2"/>
      <c r="F220" s="2"/>
      <c r="G220" s="2"/>
      <c r="H220" s="2"/>
      <c r="I220" s="2"/>
      <c r="J220" s="2"/>
      <c r="K220" s="2"/>
      <c r="L220" s="2"/>
      <c r="M220" s="2"/>
      <c r="N220" s="2"/>
      <c r="O220" s="2"/>
      <c r="P220" s="2"/>
      <c r="Q220" s="2"/>
      <c r="R220" s="2"/>
      <c r="S220" s="12"/>
    </row>
    <row r="221" spans="3:19" ht="12.9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2.95" customHeight="1">
      <c r="C222" s="15" t="s">
        <v>1</v>
      </c>
      <c r="D222" s="20">
        <v>3.65</v>
      </c>
      <c r="E222" s="21">
        <v>2.5924999999999998</v>
      </c>
      <c r="F222" s="44"/>
      <c r="G222" s="20">
        <v>3.1850000000000001</v>
      </c>
      <c r="H222" s="21">
        <v>1.4962500000000001</v>
      </c>
      <c r="I222" s="44"/>
      <c r="J222" s="20">
        <v>3.52</v>
      </c>
      <c r="K222" s="21">
        <v>2.4258333333333337</v>
      </c>
      <c r="L222" s="43"/>
      <c r="M222" s="20">
        <v>3.51</v>
      </c>
      <c r="N222" s="21">
        <v>2.5529166666666665</v>
      </c>
      <c r="O222" s="43"/>
      <c r="P222" s="20">
        <v>3.6150000000000002</v>
      </c>
      <c r="Q222" s="21">
        <v>2.3687499999999999</v>
      </c>
      <c r="R222" s="17"/>
      <c r="S222" s="22"/>
    </row>
    <row r="223" spans="3:19" ht="12.95" customHeight="1">
      <c r="C223" s="23" t="s">
        <v>2</v>
      </c>
      <c r="D223" s="28">
        <v>3.0049999999999999</v>
      </c>
      <c r="E223" s="29">
        <v>2.6545833333333331</v>
      </c>
      <c r="F223" s="46"/>
      <c r="G223" s="28">
        <v>2.7949999999999999</v>
      </c>
      <c r="H223" s="29">
        <v>1.6066666666666667</v>
      </c>
      <c r="I223" s="46"/>
      <c r="J223" s="28">
        <v>2.8450000000000002</v>
      </c>
      <c r="K223" s="29">
        <v>2.4808333333333334</v>
      </c>
      <c r="L223" s="45"/>
      <c r="M223" s="28">
        <v>2.9849999999999999</v>
      </c>
      <c r="N223" s="29">
        <v>2.6154166666666661</v>
      </c>
      <c r="O223" s="45"/>
      <c r="P223" s="28">
        <v>2.82</v>
      </c>
      <c r="Q223" s="29">
        <v>2.4208333333333334</v>
      </c>
      <c r="R223" s="25"/>
      <c r="S223" s="22"/>
    </row>
    <row r="224" spans="3:19" ht="12.95" customHeight="1">
      <c r="C224" s="23" t="s">
        <v>3</v>
      </c>
      <c r="D224" s="28">
        <v>2.5099999999999998</v>
      </c>
      <c r="E224" s="29">
        <v>2.7304166666666667</v>
      </c>
      <c r="F224" s="46"/>
      <c r="G224" s="28">
        <v>2.0099999999999998</v>
      </c>
      <c r="H224" s="29">
        <v>1.6941666666666666</v>
      </c>
      <c r="I224" s="46"/>
      <c r="J224" s="28">
        <v>2.355</v>
      </c>
      <c r="K224" s="29">
        <v>2.5570833333333334</v>
      </c>
      <c r="L224" s="45"/>
      <c r="M224" s="28">
        <v>2.5049999999999999</v>
      </c>
      <c r="N224" s="29">
        <v>2.6891666666666669</v>
      </c>
      <c r="O224" s="45"/>
      <c r="P224" s="28">
        <v>2.36</v>
      </c>
      <c r="Q224" s="29">
        <v>2.5024999999999999</v>
      </c>
      <c r="R224" s="25"/>
      <c r="S224" s="30"/>
    </row>
    <row r="225" spans="3:19" ht="12.95" customHeight="1">
      <c r="C225" s="23" t="s">
        <v>4</v>
      </c>
      <c r="D225" s="28">
        <v>3.0950000000000002</v>
      </c>
      <c r="E225" s="29">
        <v>2.8279166666666669</v>
      </c>
      <c r="F225" s="46"/>
      <c r="G225" s="28">
        <v>2.8149999999999999</v>
      </c>
      <c r="H225" s="29">
        <v>1.8262499999999999</v>
      </c>
      <c r="I225" s="46"/>
      <c r="J225" s="28">
        <v>2.72</v>
      </c>
      <c r="K225" s="29">
        <v>2.6383333333333332</v>
      </c>
      <c r="L225" s="45"/>
      <c r="M225" s="28">
        <v>3.105</v>
      </c>
      <c r="N225" s="29">
        <v>2.7816666666666667</v>
      </c>
      <c r="O225" s="45"/>
      <c r="P225" s="28">
        <v>2.625</v>
      </c>
      <c r="Q225" s="29">
        <v>2.5812499999999998</v>
      </c>
      <c r="R225" s="25"/>
      <c r="S225" s="22"/>
    </row>
    <row r="226" spans="3:19" ht="12.95" customHeight="1">
      <c r="C226" s="23" t="s">
        <v>5</v>
      </c>
      <c r="D226" s="28">
        <v>3.165</v>
      </c>
      <c r="E226" s="29">
        <v>2.9329166666666668</v>
      </c>
      <c r="F226" s="46"/>
      <c r="G226" s="28">
        <v>2.63</v>
      </c>
      <c r="H226" s="29">
        <v>1.9337499999999999</v>
      </c>
      <c r="I226" s="46"/>
      <c r="J226" s="28">
        <v>2.84</v>
      </c>
      <c r="K226" s="29">
        <v>2.7250000000000001</v>
      </c>
      <c r="L226" s="45"/>
      <c r="M226" s="28">
        <v>3.2149999999999999</v>
      </c>
      <c r="N226" s="29">
        <v>2.8979166666666667</v>
      </c>
      <c r="O226" s="45"/>
      <c r="P226" s="28">
        <v>2.6850000000000001</v>
      </c>
      <c r="Q226" s="29">
        <v>2.6599999999999997</v>
      </c>
      <c r="R226" s="25"/>
      <c r="S226" s="22"/>
    </row>
    <row r="227" spans="3:19" ht="12.95" customHeight="1">
      <c r="C227" s="23" t="s">
        <v>6</v>
      </c>
      <c r="D227" s="28">
        <v>3.0049999999999999</v>
      </c>
      <c r="E227" s="29">
        <v>3.0095833333333331</v>
      </c>
      <c r="F227" s="46"/>
      <c r="G227" s="28">
        <v>2.2349999999999999</v>
      </c>
      <c r="H227" s="29">
        <v>1.9966666666666668</v>
      </c>
      <c r="I227" s="46"/>
      <c r="J227" s="28">
        <v>2.665</v>
      </c>
      <c r="K227" s="29">
        <v>2.7841666666666662</v>
      </c>
      <c r="L227" s="45"/>
      <c r="M227" s="28">
        <v>3.15</v>
      </c>
      <c r="N227" s="29">
        <v>2.9958333333333331</v>
      </c>
      <c r="O227" s="45"/>
      <c r="P227" s="28">
        <v>2.63</v>
      </c>
      <c r="Q227" s="29">
        <v>2.7237499999999994</v>
      </c>
      <c r="R227" s="25"/>
      <c r="S227" s="30"/>
    </row>
    <row r="228" spans="3:19" ht="12.95" customHeight="1">
      <c r="C228" s="23" t="s">
        <v>7</v>
      </c>
      <c r="D228" s="28">
        <v>2.95</v>
      </c>
      <c r="E228" s="29">
        <v>3.0137499999999995</v>
      </c>
      <c r="F228" s="46"/>
      <c r="G228" s="28">
        <v>1.92</v>
      </c>
      <c r="H228" s="29">
        <v>2.0229166666666667</v>
      </c>
      <c r="I228" s="46"/>
      <c r="J228" s="28">
        <v>2.5550000000000002</v>
      </c>
      <c r="K228" s="29">
        <v>2.7695833333333333</v>
      </c>
      <c r="L228" s="45"/>
      <c r="M228" s="28">
        <v>3.0550000000000002</v>
      </c>
      <c r="N228" s="29">
        <v>3.0183333333333326</v>
      </c>
      <c r="O228" s="45"/>
      <c r="P228" s="28">
        <v>2.415</v>
      </c>
      <c r="Q228" s="29">
        <v>2.7145833333333331</v>
      </c>
      <c r="R228" s="25"/>
      <c r="S228" s="22"/>
    </row>
    <row r="229" spans="3:19" ht="12.95" customHeight="1">
      <c r="C229" s="23" t="s">
        <v>8</v>
      </c>
      <c r="D229" s="28">
        <v>2.835</v>
      </c>
      <c r="E229" s="29">
        <v>3.0045833333333327</v>
      </c>
      <c r="F229" s="46"/>
      <c r="G229" s="28">
        <v>1.845</v>
      </c>
      <c r="H229" s="29">
        <v>2.0637499999999993</v>
      </c>
      <c r="I229" s="46"/>
      <c r="J229" s="28">
        <v>2.61</v>
      </c>
      <c r="K229" s="29">
        <v>2.7595833333333331</v>
      </c>
      <c r="L229" s="45"/>
      <c r="M229" s="28">
        <v>2.7850000000000001</v>
      </c>
      <c r="N229" s="29">
        <v>3.0045833333333327</v>
      </c>
      <c r="O229" s="45"/>
      <c r="P229" s="28">
        <v>2.5550000000000002</v>
      </c>
      <c r="Q229" s="29">
        <v>2.7041666666666662</v>
      </c>
      <c r="R229" s="25"/>
      <c r="S229" s="22"/>
    </row>
    <row r="230" spans="3:19" ht="12.95" customHeight="1">
      <c r="C230" s="23" t="s">
        <v>9</v>
      </c>
      <c r="D230" s="28">
        <v>2.89</v>
      </c>
      <c r="E230" s="29">
        <v>3.0008333333333339</v>
      </c>
      <c r="F230" s="46"/>
      <c r="G230" s="28">
        <v>1.42</v>
      </c>
      <c r="H230" s="29">
        <v>2.0799999999999996</v>
      </c>
      <c r="I230" s="46"/>
      <c r="J230" s="28">
        <v>2.6749999999999998</v>
      </c>
      <c r="K230" s="29">
        <v>2.7504166666666663</v>
      </c>
      <c r="L230" s="45"/>
      <c r="M230" s="28">
        <v>2.9249999999999998</v>
      </c>
      <c r="N230" s="29">
        <v>3.0141666666666662</v>
      </c>
      <c r="O230" s="45"/>
      <c r="P230" s="28">
        <v>2.625</v>
      </c>
      <c r="Q230" s="29">
        <v>2.7029166666666664</v>
      </c>
      <c r="R230" s="25"/>
      <c r="S230" s="30"/>
    </row>
    <row r="231" spans="3:19" ht="12.95" customHeight="1">
      <c r="C231" s="23" t="s">
        <v>10</v>
      </c>
      <c r="D231" s="28">
        <v>2.9</v>
      </c>
      <c r="E231" s="29">
        <v>3.0062500000000001</v>
      </c>
      <c r="F231" s="46"/>
      <c r="G231" s="28">
        <v>0.745</v>
      </c>
      <c r="H231" s="29">
        <v>2.1162499999999995</v>
      </c>
      <c r="I231" s="46"/>
      <c r="J231" s="28">
        <v>2.54</v>
      </c>
      <c r="K231" s="29">
        <v>2.7449999999999997</v>
      </c>
      <c r="L231" s="45"/>
      <c r="M231" s="28">
        <v>2.915</v>
      </c>
      <c r="N231" s="29">
        <v>3.012916666666666</v>
      </c>
      <c r="O231" s="45"/>
      <c r="P231" s="28">
        <v>2.3250000000000002</v>
      </c>
      <c r="Q231" s="29">
        <v>2.6833333333333331</v>
      </c>
      <c r="R231" s="25"/>
      <c r="S231" s="22"/>
    </row>
    <row r="232" spans="3:19" ht="12.95" customHeight="1">
      <c r="C232" s="23" t="s">
        <v>11</v>
      </c>
      <c r="D232" s="28">
        <v>2.77</v>
      </c>
      <c r="E232" s="29">
        <v>3.0050000000000003</v>
      </c>
      <c r="F232" s="46"/>
      <c r="G232" s="28">
        <v>1.2250000000000001</v>
      </c>
      <c r="H232" s="29">
        <v>2.0895833333333331</v>
      </c>
      <c r="I232" s="46"/>
      <c r="J232" s="28">
        <v>2.5449999999999999</v>
      </c>
      <c r="K232" s="29">
        <v>2.7524999999999999</v>
      </c>
      <c r="L232" s="45"/>
      <c r="M232" s="28">
        <v>2.76</v>
      </c>
      <c r="N232" s="29">
        <v>3.0154166666666664</v>
      </c>
      <c r="O232" s="45"/>
      <c r="P232" s="28">
        <v>2.5049999999999999</v>
      </c>
      <c r="Q232" s="29">
        <v>2.6924999999999994</v>
      </c>
      <c r="R232" s="25"/>
      <c r="S232" s="22"/>
    </row>
    <row r="233" spans="3:19" ht="12.95" customHeight="1">
      <c r="C233" s="23" t="s">
        <v>12</v>
      </c>
      <c r="D233" s="28">
        <v>2.94</v>
      </c>
      <c r="E233" s="29">
        <v>2.9762499999999998</v>
      </c>
      <c r="F233" s="46"/>
      <c r="G233" s="28">
        <v>2.37</v>
      </c>
      <c r="H233" s="29">
        <v>2.0995833333333334</v>
      </c>
      <c r="I233" s="46"/>
      <c r="J233" s="28">
        <v>2.4649999999999999</v>
      </c>
      <c r="K233" s="29">
        <v>2.6945833333333327</v>
      </c>
      <c r="L233" s="45"/>
      <c r="M233" s="28">
        <v>2.9</v>
      </c>
      <c r="N233" s="29">
        <v>2.9841666666666664</v>
      </c>
      <c r="O233" s="45"/>
      <c r="P233" s="28">
        <v>2.4500000000000002</v>
      </c>
      <c r="Q233" s="29">
        <v>2.6341666666666663</v>
      </c>
      <c r="R233" s="25"/>
      <c r="S233" s="30"/>
    </row>
    <row r="234" spans="3:19" ht="12.95" customHeight="1">
      <c r="C234" s="35" t="s">
        <v>28</v>
      </c>
      <c r="D234" s="39">
        <f>AVERAGE(D222:D233)</f>
        <v>2.9762499999999998</v>
      </c>
      <c r="E234" s="40"/>
      <c r="F234" s="50"/>
      <c r="G234" s="39">
        <f>AVERAGE(G222:G233)</f>
        <v>2.0995833333333334</v>
      </c>
      <c r="H234" s="40"/>
      <c r="I234" s="50"/>
      <c r="J234" s="39">
        <f>AVERAGE(J222:J233)</f>
        <v>2.6945833333333327</v>
      </c>
      <c r="K234" s="40"/>
      <c r="L234" s="40"/>
      <c r="M234" s="39">
        <f>AVERAGE(M222:M233)</f>
        <v>2.9841666666666664</v>
      </c>
      <c r="N234" s="40"/>
      <c r="O234" s="40"/>
      <c r="P234" s="39">
        <f>AVERAGE(P222:P233)</f>
        <v>2.6341666666666663</v>
      </c>
      <c r="Q234" s="40"/>
      <c r="R234" s="37"/>
      <c r="S234" s="22"/>
    </row>
    <row r="235" spans="3:19" ht="12.95" customHeight="1">
      <c r="C235" s="12"/>
      <c r="D235" s="31"/>
      <c r="E235" s="31"/>
      <c r="F235" s="32"/>
      <c r="G235" s="31"/>
      <c r="H235" s="31"/>
      <c r="I235" s="31"/>
      <c r="J235" s="31"/>
      <c r="K235" s="31"/>
      <c r="L235" s="32"/>
      <c r="M235" s="31"/>
      <c r="N235" s="31"/>
      <c r="O235" s="32"/>
      <c r="P235" s="31"/>
      <c r="Q235" s="31"/>
      <c r="R235" s="31"/>
    </row>
    <row r="236" spans="3:19" ht="12.95" customHeight="1">
      <c r="C236" s="41" t="s">
        <v>30</v>
      </c>
      <c r="D236" s="4"/>
      <c r="E236" s="4"/>
      <c r="F236" s="4"/>
      <c r="G236" s="4"/>
      <c r="H236" s="4"/>
      <c r="I236" s="4"/>
      <c r="J236" s="4"/>
      <c r="K236" s="4"/>
      <c r="L236" s="4"/>
      <c r="M236" s="4"/>
      <c r="N236" s="4"/>
      <c r="O236" s="4"/>
      <c r="P236" s="4"/>
      <c r="Q236" s="4"/>
      <c r="R236" s="4"/>
    </row>
    <row r="237" spans="3:19" ht="12.95" customHeight="1">
      <c r="C237" s="1" t="s">
        <v>41</v>
      </c>
      <c r="D237" s="33"/>
      <c r="E237" s="33"/>
      <c r="F237" s="33"/>
      <c r="G237" s="33"/>
      <c r="H237" s="33"/>
      <c r="I237" s="33"/>
      <c r="J237" s="33"/>
      <c r="K237" s="33"/>
      <c r="L237" s="33"/>
      <c r="M237" s="33"/>
      <c r="N237" s="33"/>
      <c r="O237" s="33"/>
      <c r="P237" s="33"/>
      <c r="Q237" s="33"/>
      <c r="R237" s="33"/>
    </row>
    <row r="238" spans="3:19" ht="12.95" customHeight="1">
      <c r="C238" s="6"/>
      <c r="D238" s="6"/>
      <c r="E238" s="6"/>
      <c r="F238" s="6"/>
      <c r="G238" s="6"/>
      <c r="H238" s="6"/>
      <c r="I238" s="6"/>
      <c r="J238" s="6"/>
      <c r="K238" s="6"/>
      <c r="L238" s="6"/>
      <c r="M238" s="6"/>
      <c r="N238" s="6"/>
      <c r="O238" s="6"/>
      <c r="P238" s="6"/>
      <c r="Q238" s="6"/>
      <c r="R238" s="6"/>
    </row>
    <row r="239" spans="3:19" ht="12.95" customHeight="1">
      <c r="C239" s="7" t="s">
        <v>18</v>
      </c>
      <c r="D239" s="34" t="s">
        <v>17</v>
      </c>
      <c r="E239" s="34"/>
      <c r="F239" s="6"/>
      <c r="G239" s="34" t="s">
        <v>33</v>
      </c>
      <c r="H239" s="34"/>
      <c r="I239" s="6"/>
      <c r="J239" s="34" t="s">
        <v>34</v>
      </c>
      <c r="K239" s="34"/>
      <c r="L239" s="6"/>
      <c r="M239" s="34" t="s">
        <v>42</v>
      </c>
      <c r="N239" s="34"/>
      <c r="O239" s="6"/>
      <c r="P239" s="34" t="s">
        <v>43</v>
      </c>
      <c r="Q239" s="34"/>
      <c r="R239" s="1"/>
    </row>
    <row r="240" spans="3:19" s="8" customFormat="1" ht="12.95" customHeight="1">
      <c r="C240" s="9" t="s">
        <v>19</v>
      </c>
      <c r="D240" s="33" t="s">
        <v>24</v>
      </c>
      <c r="E240" s="33"/>
      <c r="F240" s="10"/>
      <c r="G240" s="33" t="s">
        <v>24</v>
      </c>
      <c r="H240" s="33"/>
      <c r="I240" s="10"/>
      <c r="J240" s="33" t="s">
        <v>24</v>
      </c>
      <c r="K240" s="33"/>
      <c r="L240" s="5"/>
      <c r="M240" s="33" t="s">
        <v>24</v>
      </c>
      <c r="N240" s="33"/>
      <c r="O240" s="5"/>
      <c r="P240" s="33" t="s">
        <v>24</v>
      </c>
      <c r="Q240" s="33"/>
      <c r="R240" s="33"/>
      <c r="S240" s="11"/>
    </row>
    <row r="241" spans="3:19" ht="12.95" customHeight="1">
      <c r="C241" s="7" t="s">
        <v>20</v>
      </c>
      <c r="D241" s="1" t="s">
        <v>13</v>
      </c>
      <c r="E241" s="1"/>
      <c r="F241" s="2"/>
      <c r="G241" s="1" t="s">
        <v>13</v>
      </c>
      <c r="H241" s="1"/>
      <c r="I241" s="2"/>
      <c r="J241" s="1" t="s">
        <v>13</v>
      </c>
      <c r="K241" s="1"/>
      <c r="L241" s="2"/>
      <c r="M241" s="1" t="s">
        <v>13</v>
      </c>
      <c r="N241" s="1"/>
      <c r="O241" s="2"/>
      <c r="P241" s="1" t="s">
        <v>13</v>
      </c>
      <c r="Q241" s="1"/>
      <c r="R241" s="1"/>
      <c r="S241" s="12"/>
    </row>
    <row r="242" spans="3:19" ht="12.95" customHeight="1">
      <c r="C242" s="7" t="s">
        <v>25</v>
      </c>
      <c r="D242" s="1" t="s">
        <v>15</v>
      </c>
      <c r="E242" s="1"/>
      <c r="F242" s="2"/>
      <c r="G242" s="1" t="s">
        <v>15</v>
      </c>
      <c r="H242" s="1"/>
      <c r="I242" s="2"/>
      <c r="J242" s="1" t="s">
        <v>15</v>
      </c>
      <c r="K242" s="1"/>
      <c r="L242" s="2"/>
      <c r="M242" s="1" t="s">
        <v>15</v>
      </c>
      <c r="N242" s="1"/>
      <c r="O242" s="2"/>
      <c r="P242" s="1" t="s">
        <v>15</v>
      </c>
      <c r="Q242" s="1"/>
      <c r="R242" s="1"/>
      <c r="S242" s="12"/>
    </row>
    <row r="243" spans="3:19" ht="12.95" customHeight="1">
      <c r="C243" s="6"/>
      <c r="D243" s="2"/>
      <c r="E243" s="2"/>
      <c r="F243" s="2"/>
      <c r="G243" s="2"/>
      <c r="H243" s="2"/>
      <c r="I243" s="2"/>
      <c r="J243" s="2"/>
      <c r="K243" s="2"/>
      <c r="L243" s="2"/>
      <c r="M243" s="2"/>
      <c r="N243" s="2"/>
      <c r="O243" s="2"/>
      <c r="P243" s="2"/>
      <c r="Q243" s="2"/>
      <c r="R243" s="2"/>
      <c r="S243" s="12"/>
    </row>
    <row r="244" spans="3:19" ht="12.9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2.95" customHeight="1">
      <c r="C245" s="15" t="s">
        <v>1</v>
      </c>
      <c r="D245" s="20">
        <v>2.31</v>
      </c>
      <c r="E245" s="21">
        <v>2.5295833333333331</v>
      </c>
      <c r="F245" s="44"/>
      <c r="G245" s="20">
        <v>1.41</v>
      </c>
      <c r="H245" s="21">
        <v>1.4087500000000002</v>
      </c>
      <c r="I245" s="44"/>
      <c r="J245" s="20">
        <v>2.355</v>
      </c>
      <c r="K245" s="21">
        <v>2.3954166666666663</v>
      </c>
      <c r="L245" s="43"/>
      <c r="M245" s="20">
        <v>2.29</v>
      </c>
      <c r="N245" s="21">
        <v>2.4954166666666668</v>
      </c>
      <c r="O245" s="43"/>
      <c r="P245" s="20">
        <v>2.39</v>
      </c>
      <c r="Q245" s="21">
        <v>2.3329166666666663</v>
      </c>
      <c r="R245" s="17"/>
      <c r="S245" s="22"/>
    </row>
    <row r="246" spans="3:19" ht="12.95" customHeight="1">
      <c r="C246" s="23" t="s">
        <v>2</v>
      </c>
      <c r="D246" s="28">
        <v>2.2599999999999998</v>
      </c>
      <c r="E246" s="29">
        <v>2.4949999999999997</v>
      </c>
      <c r="F246" s="46"/>
      <c r="G246" s="28">
        <v>1.47</v>
      </c>
      <c r="H246" s="29">
        <v>1.3579166666666669</v>
      </c>
      <c r="I246" s="46"/>
      <c r="J246" s="28">
        <v>2.1850000000000001</v>
      </c>
      <c r="K246" s="29">
        <v>2.3833333333333333</v>
      </c>
      <c r="L246" s="45"/>
      <c r="M246" s="28">
        <v>2.2349999999999999</v>
      </c>
      <c r="N246" s="29">
        <v>2.4716666666666667</v>
      </c>
      <c r="O246" s="45"/>
      <c r="P246" s="28">
        <v>2.1949999999999998</v>
      </c>
      <c r="Q246" s="29">
        <v>2.3270833333333329</v>
      </c>
      <c r="R246" s="25"/>
      <c r="S246" s="22"/>
    </row>
    <row r="247" spans="3:19" ht="12.95" customHeight="1">
      <c r="C247" s="23" t="s">
        <v>3</v>
      </c>
      <c r="D247" s="28">
        <v>1.6</v>
      </c>
      <c r="E247" s="29">
        <v>2.3975</v>
      </c>
      <c r="F247" s="46"/>
      <c r="G247" s="28">
        <v>0.96</v>
      </c>
      <c r="H247" s="29">
        <v>1.2770833333333336</v>
      </c>
      <c r="I247" s="46"/>
      <c r="J247" s="28">
        <v>1.44</v>
      </c>
      <c r="K247" s="29">
        <v>2.2879166666666668</v>
      </c>
      <c r="L247" s="45"/>
      <c r="M247" s="28">
        <v>1.62</v>
      </c>
      <c r="N247" s="29">
        <v>2.3870833333333334</v>
      </c>
      <c r="O247" s="45"/>
      <c r="P247" s="28">
        <v>1.38</v>
      </c>
      <c r="Q247" s="29">
        <v>2.2295833333333337</v>
      </c>
      <c r="R247" s="25"/>
      <c r="S247" s="30"/>
    </row>
    <row r="248" spans="3:19" ht="12.95" customHeight="1">
      <c r="C248" s="23" t="s">
        <v>4</v>
      </c>
      <c r="D248" s="28">
        <v>1.925</v>
      </c>
      <c r="E248" s="29">
        <v>2.3391666666666668</v>
      </c>
      <c r="F248" s="46"/>
      <c r="G248" s="28">
        <v>1.23</v>
      </c>
      <c r="H248" s="29">
        <v>1.2183333333333335</v>
      </c>
      <c r="I248" s="46"/>
      <c r="J248" s="28">
        <v>1.7450000000000001</v>
      </c>
      <c r="K248" s="29">
        <v>2.2408333333333332</v>
      </c>
      <c r="L248" s="45"/>
      <c r="M248" s="28">
        <v>1.9950000000000001</v>
      </c>
      <c r="N248" s="29">
        <v>2.3354166666666667</v>
      </c>
      <c r="O248" s="45"/>
      <c r="P248" s="28">
        <v>1.68</v>
      </c>
      <c r="Q248" s="29">
        <v>2.186666666666667</v>
      </c>
      <c r="R248" s="25"/>
      <c r="S248" s="22"/>
    </row>
    <row r="249" spans="3:19" ht="12.95" customHeight="1">
      <c r="C249" s="23" t="s">
        <v>5</v>
      </c>
      <c r="D249" s="28">
        <v>1.905</v>
      </c>
      <c r="E249" s="29">
        <v>2.2841666666666667</v>
      </c>
      <c r="F249" s="46"/>
      <c r="G249" s="28">
        <v>1.34</v>
      </c>
      <c r="H249" s="29">
        <v>1.2058333333333333</v>
      </c>
      <c r="I249" s="46"/>
      <c r="J249" s="28">
        <v>1.8</v>
      </c>
      <c r="K249" s="29">
        <v>2.1883333333333335</v>
      </c>
      <c r="L249" s="45"/>
      <c r="M249" s="28">
        <v>1.82</v>
      </c>
      <c r="N249" s="29">
        <v>2.2775000000000003</v>
      </c>
      <c r="O249" s="45"/>
      <c r="P249" s="28">
        <v>1.74</v>
      </c>
      <c r="Q249" s="29">
        <v>2.1383333333333332</v>
      </c>
      <c r="R249" s="25"/>
      <c r="S249" s="22"/>
    </row>
    <row r="250" spans="3:19" ht="12.95" customHeight="1">
      <c r="C250" s="23" t="s">
        <v>6</v>
      </c>
      <c r="D250" s="28">
        <v>2.085</v>
      </c>
      <c r="E250" s="29">
        <v>2.2370833333333331</v>
      </c>
      <c r="F250" s="46"/>
      <c r="G250" s="28">
        <v>1.48</v>
      </c>
      <c r="H250" s="29">
        <v>1.2254166666666668</v>
      </c>
      <c r="I250" s="46"/>
      <c r="J250" s="28">
        <v>1.9550000000000001</v>
      </c>
      <c r="K250" s="29">
        <v>2.1479166666666667</v>
      </c>
      <c r="L250" s="45"/>
      <c r="M250" s="28">
        <v>1.9750000000000001</v>
      </c>
      <c r="N250" s="29">
        <v>2.2262500000000003</v>
      </c>
      <c r="O250" s="45"/>
      <c r="P250" s="28">
        <v>1.865</v>
      </c>
      <c r="Q250" s="29">
        <v>2.0966666666666662</v>
      </c>
      <c r="R250" s="25"/>
      <c r="S250" s="30"/>
    </row>
    <row r="251" spans="3:19" ht="12.95" customHeight="1">
      <c r="C251" s="23" t="s">
        <v>7</v>
      </c>
      <c r="D251" s="28">
        <v>2.9</v>
      </c>
      <c r="E251" s="29">
        <v>2.2475000000000001</v>
      </c>
      <c r="F251" s="46"/>
      <c r="G251" s="28">
        <v>1.605</v>
      </c>
      <c r="H251" s="29">
        <v>1.2691666666666668</v>
      </c>
      <c r="I251" s="46"/>
      <c r="J251" s="28">
        <v>2.73</v>
      </c>
      <c r="K251" s="29">
        <v>2.1516666666666668</v>
      </c>
      <c r="L251" s="45"/>
      <c r="M251" s="28">
        <v>2.7850000000000001</v>
      </c>
      <c r="N251" s="29">
        <v>2.2279166666666668</v>
      </c>
      <c r="O251" s="45"/>
      <c r="P251" s="28">
        <v>2.5249999999999999</v>
      </c>
      <c r="Q251" s="29">
        <v>2.0883333333333334</v>
      </c>
      <c r="R251" s="25"/>
      <c r="S251" s="22"/>
    </row>
    <row r="252" spans="3:19" ht="12.95" customHeight="1">
      <c r="C252" s="23" t="s">
        <v>8</v>
      </c>
      <c r="D252" s="28">
        <v>2.9449999999999998</v>
      </c>
      <c r="E252" s="29">
        <v>2.2624999999999997</v>
      </c>
      <c r="F252" s="46"/>
      <c r="G252" s="28">
        <v>1.355</v>
      </c>
      <c r="H252" s="29">
        <v>1.2720833333333335</v>
      </c>
      <c r="I252" s="46"/>
      <c r="J252" s="28">
        <v>2.73</v>
      </c>
      <c r="K252" s="29">
        <v>2.1558333333333333</v>
      </c>
      <c r="L252" s="45"/>
      <c r="M252" s="28">
        <v>2.95</v>
      </c>
      <c r="N252" s="29">
        <v>2.2445833333333334</v>
      </c>
      <c r="O252" s="45"/>
      <c r="P252" s="28">
        <v>2.68</v>
      </c>
      <c r="Q252" s="29">
        <v>2.0941666666666667</v>
      </c>
      <c r="R252" s="25"/>
      <c r="S252" s="22"/>
    </row>
    <row r="253" spans="3:19" ht="12.95" customHeight="1">
      <c r="C253" s="23" t="s">
        <v>9</v>
      </c>
      <c r="D253" s="28">
        <v>2.9350000000000001</v>
      </c>
      <c r="E253" s="29">
        <v>2.2833333333333332</v>
      </c>
      <c r="F253" s="46"/>
      <c r="G253" s="28">
        <v>1.2250000000000001</v>
      </c>
      <c r="H253" s="29">
        <v>1.2750000000000001</v>
      </c>
      <c r="I253" s="46"/>
      <c r="J253" s="28">
        <v>2.7850000000000001</v>
      </c>
      <c r="K253" s="29">
        <v>2.1733333333333333</v>
      </c>
      <c r="L253" s="45"/>
      <c r="M253" s="28">
        <v>2.81</v>
      </c>
      <c r="N253" s="29">
        <v>2.2616666666666667</v>
      </c>
      <c r="O253" s="45"/>
      <c r="P253" s="28">
        <v>2.64</v>
      </c>
      <c r="Q253" s="29">
        <v>2.105</v>
      </c>
      <c r="R253" s="25"/>
      <c r="S253" s="30"/>
    </row>
    <row r="254" spans="3:19" ht="12.95" customHeight="1">
      <c r="C254" s="23" t="s">
        <v>10</v>
      </c>
      <c r="D254" s="28">
        <v>2.835</v>
      </c>
      <c r="E254" s="29">
        <v>2.313333333333333</v>
      </c>
      <c r="F254" s="46"/>
      <c r="G254" s="28">
        <v>0.31</v>
      </c>
      <c r="H254" s="29">
        <v>1.1991666666666669</v>
      </c>
      <c r="I254" s="46"/>
      <c r="J254" s="28">
        <v>2.605</v>
      </c>
      <c r="K254" s="29">
        <v>2.19</v>
      </c>
      <c r="L254" s="45"/>
      <c r="M254" s="28">
        <v>2.93</v>
      </c>
      <c r="N254" s="29">
        <v>2.2949999999999999</v>
      </c>
      <c r="O254" s="45"/>
      <c r="P254" s="28">
        <v>2.56</v>
      </c>
      <c r="Q254" s="29">
        <v>2.1262500000000002</v>
      </c>
      <c r="R254" s="25"/>
      <c r="S254" s="22"/>
    </row>
    <row r="255" spans="3:19" ht="12.95" customHeight="1">
      <c r="C255" s="23" t="s">
        <v>11</v>
      </c>
      <c r="D255" s="28">
        <v>2.7850000000000001</v>
      </c>
      <c r="E255" s="29">
        <v>2.3816666666666664</v>
      </c>
      <c r="F255" s="46"/>
      <c r="G255" s="28">
        <v>1.5449999999999999</v>
      </c>
      <c r="H255" s="29">
        <v>1.2470833333333335</v>
      </c>
      <c r="I255" s="46"/>
      <c r="J255" s="28">
        <v>2.4550000000000001</v>
      </c>
      <c r="K255" s="29">
        <v>2.2395833333333335</v>
      </c>
      <c r="L255" s="45"/>
      <c r="M255" s="28">
        <v>2.73</v>
      </c>
      <c r="N255" s="29">
        <v>2.3629166666666666</v>
      </c>
      <c r="O255" s="45"/>
      <c r="P255" s="28">
        <v>2.395</v>
      </c>
      <c r="Q255" s="29">
        <v>2.1812499999999999</v>
      </c>
      <c r="R255" s="25"/>
      <c r="S255" s="22"/>
    </row>
    <row r="256" spans="3:19" ht="12.95" customHeight="1">
      <c r="C256" s="23" t="s">
        <v>12</v>
      </c>
      <c r="D256" s="28">
        <v>3.2850000000000001</v>
      </c>
      <c r="E256" s="29">
        <v>2.4808333333333334</v>
      </c>
      <c r="F256" s="46"/>
      <c r="G256" s="28">
        <v>2.25</v>
      </c>
      <c r="H256" s="29">
        <v>1.3483333333333334</v>
      </c>
      <c r="I256" s="46"/>
      <c r="J256" s="28">
        <v>3.16</v>
      </c>
      <c r="K256" s="29">
        <v>2.3287500000000003</v>
      </c>
      <c r="L256" s="45"/>
      <c r="M256" s="28">
        <v>3.2749999999999999</v>
      </c>
      <c r="N256" s="29">
        <v>2.4512499999999999</v>
      </c>
      <c r="O256" s="45"/>
      <c r="P256" s="28">
        <v>3.15</v>
      </c>
      <c r="Q256" s="29">
        <v>2.2666666666666666</v>
      </c>
      <c r="R256" s="25"/>
      <c r="S256" s="30"/>
    </row>
    <row r="257" spans="3:19" ht="12.95" customHeight="1">
      <c r="C257" s="35" t="s">
        <v>28</v>
      </c>
      <c r="D257" s="39">
        <f>E256</f>
        <v>2.4808333333333334</v>
      </c>
      <c r="E257" s="40"/>
      <c r="F257" s="50"/>
      <c r="G257" s="39">
        <f>H256</f>
        <v>1.3483333333333334</v>
      </c>
      <c r="H257" s="40"/>
      <c r="I257" s="50"/>
      <c r="J257" s="39">
        <f>K256</f>
        <v>2.3287500000000003</v>
      </c>
      <c r="K257" s="40"/>
      <c r="L257" s="40"/>
      <c r="M257" s="39">
        <f>N256</f>
        <v>2.4512499999999999</v>
      </c>
      <c r="N257" s="40"/>
      <c r="O257" s="40"/>
      <c r="P257" s="39">
        <f>Q256</f>
        <v>2.2666666666666666</v>
      </c>
      <c r="Q257" s="40"/>
      <c r="R257" s="37"/>
      <c r="S257" s="22"/>
    </row>
    <row r="258" spans="3:19" ht="12.95" customHeight="1">
      <c r="C258" s="12"/>
      <c r="D258" s="31"/>
      <c r="E258" s="31"/>
      <c r="F258" s="32"/>
      <c r="G258" s="31"/>
      <c r="H258" s="31"/>
      <c r="I258" s="31"/>
      <c r="J258" s="31"/>
      <c r="K258" s="31"/>
      <c r="L258" s="32"/>
      <c r="M258" s="31"/>
      <c r="N258" s="31"/>
      <c r="O258" s="32"/>
      <c r="P258" s="31"/>
      <c r="Q258" s="31"/>
      <c r="R258" s="31"/>
    </row>
    <row r="259" spans="3:19" ht="12.75" customHeight="1">
      <c r="C259" s="56" t="s">
        <v>40</v>
      </c>
      <c r="D259" s="56"/>
      <c r="E259" s="56"/>
      <c r="F259" s="56"/>
      <c r="G259" s="56"/>
      <c r="H259" s="56"/>
      <c r="I259" s="56"/>
      <c r="J259" s="56"/>
      <c r="K259" s="56"/>
      <c r="L259" s="56"/>
      <c r="M259" s="56"/>
      <c r="N259" s="56"/>
      <c r="O259" s="56"/>
      <c r="P259" s="56"/>
      <c r="Q259" s="56"/>
      <c r="R259" s="56"/>
    </row>
    <row r="260" spans="3:19" ht="12.75" customHeight="1">
      <c r="C260" s="49"/>
      <c r="D260" s="31"/>
      <c r="E260" s="32"/>
      <c r="F260" s="31"/>
      <c r="G260" s="31"/>
      <c r="H260" s="31"/>
      <c r="I260" s="31"/>
      <c r="J260" s="31"/>
      <c r="K260" s="31"/>
      <c r="L260" s="32"/>
      <c r="M260" s="32"/>
      <c r="N260" s="32"/>
      <c r="O260" s="32"/>
      <c r="P260" s="32"/>
      <c r="Q260" s="32"/>
      <c r="R260" s="32"/>
    </row>
    <row r="262" spans="3:19" ht="12.95" customHeight="1" thickBot="1"/>
    <row r="263" spans="3:19" s="51" customFormat="1" ht="12.95" customHeight="1" thickBot="1">
      <c r="C263" s="52" t="s">
        <v>51</v>
      </c>
      <c r="D263" s="53"/>
      <c r="E263" s="53"/>
      <c r="F263" s="53"/>
      <c r="G263" s="53"/>
      <c r="H263" s="53"/>
      <c r="I263" s="53"/>
      <c r="J263" s="53"/>
      <c r="K263" s="53"/>
      <c r="L263" s="53"/>
      <c r="M263" s="53"/>
      <c r="N263" s="53"/>
      <c r="O263" s="53"/>
      <c r="P263" s="53"/>
      <c r="Q263" s="53"/>
      <c r="R263" s="54"/>
    </row>
    <row r="264" spans="3:19" ht="12.95" customHeight="1">
      <c r="C264" s="42"/>
      <c r="D264" s="42"/>
      <c r="E264" s="42"/>
      <c r="F264" s="42"/>
      <c r="G264" s="42"/>
      <c r="H264" s="42"/>
      <c r="I264" s="42"/>
      <c r="J264" s="42"/>
      <c r="K264" s="42"/>
      <c r="L264" s="42"/>
      <c r="M264" s="42"/>
      <c r="N264" s="42"/>
      <c r="O264" s="42"/>
      <c r="P264" s="42"/>
      <c r="Q264" s="42"/>
      <c r="R264" s="42"/>
    </row>
    <row r="265" spans="3:19" ht="12.95" customHeight="1">
      <c r="C265" s="41" t="s">
        <v>31</v>
      </c>
      <c r="D265" s="4"/>
      <c r="E265" s="4"/>
      <c r="F265" s="4"/>
      <c r="G265" s="4"/>
      <c r="H265" s="4"/>
      <c r="I265" s="4"/>
      <c r="J265" s="4"/>
      <c r="K265" s="4"/>
      <c r="L265" s="4"/>
      <c r="M265" s="4"/>
      <c r="N265" s="4"/>
      <c r="O265" s="4"/>
      <c r="P265" s="4"/>
      <c r="Q265" s="4"/>
      <c r="R265" s="4"/>
    </row>
    <row r="266" spans="3:19" ht="12.95" customHeight="1">
      <c r="C266" s="1" t="s">
        <v>41</v>
      </c>
      <c r="D266" s="33"/>
      <c r="E266" s="33"/>
      <c r="F266" s="33"/>
      <c r="G266" s="33"/>
      <c r="H266" s="33"/>
      <c r="I266" s="33"/>
      <c r="J266" s="33"/>
      <c r="K266" s="33"/>
      <c r="L266" s="33"/>
      <c r="M266" s="33"/>
      <c r="N266" s="33"/>
      <c r="O266" s="33"/>
      <c r="P266" s="33"/>
      <c r="Q266" s="33"/>
      <c r="R266" s="33"/>
    </row>
    <row r="267" spans="3:19" ht="12.95" customHeight="1">
      <c r="C267" s="6"/>
      <c r="D267" s="6"/>
      <c r="E267" s="6"/>
      <c r="F267" s="6"/>
      <c r="G267" s="6"/>
      <c r="H267" s="6"/>
      <c r="I267" s="6"/>
      <c r="J267" s="6"/>
      <c r="K267" s="6"/>
      <c r="L267" s="6"/>
      <c r="M267" s="6"/>
      <c r="N267" s="6"/>
      <c r="O267" s="6"/>
      <c r="P267" s="6"/>
      <c r="Q267" s="6"/>
      <c r="R267" s="6"/>
    </row>
    <row r="268" spans="3:19" ht="12.95" customHeight="1">
      <c r="C268" s="7" t="s">
        <v>18</v>
      </c>
      <c r="D268" s="34" t="s">
        <v>17</v>
      </c>
      <c r="E268" s="34"/>
      <c r="F268" s="6"/>
      <c r="G268" s="34" t="s">
        <v>33</v>
      </c>
      <c r="H268" s="34"/>
      <c r="I268" s="6"/>
      <c r="J268" s="34" t="s">
        <v>34</v>
      </c>
      <c r="K268" s="34"/>
      <c r="L268" s="6"/>
      <c r="M268" s="34" t="s">
        <v>42</v>
      </c>
      <c r="N268" s="34"/>
      <c r="O268" s="6"/>
      <c r="P268" s="34" t="s">
        <v>43</v>
      </c>
      <c r="Q268" s="34"/>
      <c r="R268" s="1"/>
    </row>
    <row r="269" spans="3:19" s="8" customFormat="1" ht="12.95" customHeight="1">
      <c r="C269" s="9" t="s">
        <v>19</v>
      </c>
      <c r="D269" s="33" t="s">
        <v>24</v>
      </c>
      <c r="E269" s="33"/>
      <c r="F269" s="10"/>
      <c r="G269" s="33" t="s">
        <v>24</v>
      </c>
      <c r="H269" s="33"/>
      <c r="I269" s="10"/>
      <c r="J269" s="33" t="s">
        <v>24</v>
      </c>
      <c r="K269" s="33"/>
      <c r="L269" s="5"/>
      <c r="M269" s="33" t="s">
        <v>24</v>
      </c>
      <c r="N269" s="33"/>
      <c r="O269" s="5"/>
      <c r="P269" s="33" t="s">
        <v>24</v>
      </c>
      <c r="Q269" s="33"/>
      <c r="R269" s="33"/>
      <c r="S269" s="11"/>
    </row>
    <row r="270" spans="3:19" ht="12.95" customHeight="1">
      <c r="C270" s="7" t="s">
        <v>20</v>
      </c>
      <c r="D270" s="1" t="s">
        <v>13</v>
      </c>
      <c r="E270" s="1"/>
      <c r="F270" s="2"/>
      <c r="G270" s="1" t="s">
        <v>13</v>
      </c>
      <c r="H270" s="1"/>
      <c r="I270" s="2"/>
      <c r="J270" s="1" t="s">
        <v>13</v>
      </c>
      <c r="K270" s="1"/>
      <c r="L270" s="2"/>
      <c r="M270" s="1" t="s">
        <v>13</v>
      </c>
      <c r="N270" s="1"/>
      <c r="O270" s="2"/>
      <c r="P270" s="1" t="s">
        <v>13</v>
      </c>
      <c r="Q270" s="1"/>
      <c r="R270" s="1"/>
      <c r="S270" s="12"/>
    </row>
    <row r="271" spans="3:19" ht="12.95" customHeight="1">
      <c r="C271" s="7" t="s">
        <v>25</v>
      </c>
      <c r="D271" s="1" t="s">
        <v>15</v>
      </c>
      <c r="E271" s="1"/>
      <c r="F271" s="2"/>
      <c r="G271" s="1" t="s">
        <v>15</v>
      </c>
      <c r="H271" s="1"/>
      <c r="I271" s="2"/>
      <c r="J271" s="1" t="s">
        <v>15</v>
      </c>
      <c r="K271" s="1"/>
      <c r="L271" s="2"/>
      <c r="M271" s="1" t="s">
        <v>15</v>
      </c>
      <c r="N271" s="1"/>
      <c r="O271" s="2"/>
      <c r="P271" s="1" t="s">
        <v>15</v>
      </c>
      <c r="Q271" s="1"/>
      <c r="R271" s="1"/>
      <c r="S271" s="12"/>
    </row>
    <row r="272" spans="3:19" ht="12.95" customHeight="1">
      <c r="C272" s="6"/>
      <c r="D272" s="2"/>
      <c r="E272" s="2"/>
      <c r="F272" s="2"/>
      <c r="G272" s="2"/>
      <c r="H272" s="2"/>
      <c r="I272" s="2"/>
      <c r="J272" s="2"/>
      <c r="K272" s="2"/>
      <c r="L272" s="2"/>
      <c r="M272" s="2"/>
      <c r="N272" s="2"/>
      <c r="O272" s="2"/>
      <c r="P272" s="2"/>
      <c r="Q272" s="2"/>
      <c r="R272" s="2"/>
      <c r="S272" s="12"/>
    </row>
    <row r="273" spans="3:19" ht="12.9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2.95" customHeight="1">
      <c r="C274" s="15" t="s">
        <v>1</v>
      </c>
      <c r="D274" s="20">
        <v>2.9950000000000001</v>
      </c>
      <c r="E274" s="21">
        <v>4.2379166666666661</v>
      </c>
      <c r="F274" s="44"/>
      <c r="G274" s="20">
        <v>1.2250000000000001</v>
      </c>
      <c r="H274" s="21">
        <v>3.1029166666666668</v>
      </c>
      <c r="I274" s="44"/>
      <c r="J274" s="20">
        <v>2.92</v>
      </c>
      <c r="K274" s="21">
        <v>4.2589166666666669</v>
      </c>
      <c r="L274" s="43"/>
      <c r="M274" s="20">
        <v>2.9249999999999998</v>
      </c>
      <c r="N274" s="21">
        <v>4.174833333333333</v>
      </c>
      <c r="O274" s="43"/>
      <c r="P274" s="20">
        <v>3.11</v>
      </c>
      <c r="Q274" s="21">
        <v>4.2557499999999999</v>
      </c>
      <c r="R274" s="17"/>
      <c r="S274" s="22"/>
    </row>
    <row r="275" spans="3:19" ht="12.95" customHeight="1">
      <c r="C275" s="23" t="s">
        <v>2</v>
      </c>
      <c r="D275" s="28">
        <v>2.6749999999999998</v>
      </c>
      <c r="E275" s="29">
        <v>4.0424999999999995</v>
      </c>
      <c r="F275" s="46"/>
      <c r="G275" s="28">
        <v>2.08</v>
      </c>
      <c r="H275" s="29">
        <v>2.8754166666666676</v>
      </c>
      <c r="I275" s="46"/>
      <c r="J275" s="28">
        <v>2.33</v>
      </c>
      <c r="K275" s="29">
        <v>4.0728333333333344</v>
      </c>
      <c r="L275" s="45"/>
      <c r="M275" s="28">
        <v>2.52</v>
      </c>
      <c r="N275" s="29">
        <v>3.9694166666666661</v>
      </c>
      <c r="O275" s="45"/>
      <c r="P275" s="28">
        <v>2.2650000000000001</v>
      </c>
      <c r="Q275" s="29">
        <v>4.0011666666666663</v>
      </c>
      <c r="R275" s="25"/>
      <c r="S275" s="22"/>
    </row>
    <row r="276" spans="3:19" ht="12.95" customHeight="1">
      <c r="C276" s="23" t="s">
        <v>3</v>
      </c>
      <c r="D276" s="28">
        <v>2.77</v>
      </c>
      <c r="E276" s="29">
        <v>3.8816666666666664</v>
      </c>
      <c r="F276" s="46"/>
      <c r="G276" s="28">
        <v>1.93</v>
      </c>
      <c r="H276" s="29">
        <v>2.64</v>
      </c>
      <c r="I276" s="46"/>
      <c r="J276" s="28">
        <v>2.585</v>
      </c>
      <c r="K276" s="29">
        <v>3.6978333333333331</v>
      </c>
      <c r="L276" s="45"/>
      <c r="M276" s="28">
        <v>2.6349999999999998</v>
      </c>
      <c r="N276" s="29">
        <v>3.7944166666666668</v>
      </c>
      <c r="O276" s="45"/>
      <c r="P276" s="28">
        <v>2.5499999999999998</v>
      </c>
      <c r="Q276" s="29">
        <v>3.6969999999999992</v>
      </c>
      <c r="R276" s="25"/>
      <c r="S276" s="30"/>
    </row>
    <row r="277" spans="3:19" ht="12.95" customHeight="1">
      <c r="C277" s="23" t="s">
        <v>4</v>
      </c>
      <c r="D277" s="28">
        <v>2.625</v>
      </c>
      <c r="E277" s="29">
        <v>3.7275000000000005</v>
      </c>
      <c r="F277" s="46"/>
      <c r="G277" s="28">
        <v>1.9350000000000001</v>
      </c>
      <c r="H277" s="29">
        <v>2.4695833333333339</v>
      </c>
      <c r="I277" s="46"/>
      <c r="J277" s="28">
        <v>2.31</v>
      </c>
      <c r="K277" s="29">
        <v>3.526583333333333</v>
      </c>
      <c r="L277" s="45"/>
      <c r="M277" s="28">
        <v>2.6150000000000002</v>
      </c>
      <c r="N277" s="29">
        <v>3.6427500000000008</v>
      </c>
      <c r="O277" s="45"/>
      <c r="P277" s="28">
        <v>2.1949999999999998</v>
      </c>
      <c r="Q277" s="29">
        <v>3.524916666666666</v>
      </c>
      <c r="R277" s="25"/>
      <c r="S277" s="22"/>
    </row>
    <row r="278" spans="3:19" ht="12.95" customHeight="1">
      <c r="C278" s="23" t="s">
        <v>5</v>
      </c>
      <c r="D278" s="28">
        <v>2.5649999999999999</v>
      </c>
      <c r="E278" s="29">
        <v>3.5424999999999991</v>
      </c>
      <c r="F278" s="46"/>
      <c r="G278" s="28">
        <v>1.49</v>
      </c>
      <c r="H278" s="29">
        <v>2.246666666666667</v>
      </c>
      <c r="I278" s="46"/>
      <c r="J278" s="28">
        <v>2.4300000000000002</v>
      </c>
      <c r="K278" s="29">
        <v>3.339916666666666</v>
      </c>
      <c r="L278" s="45"/>
      <c r="M278" s="28">
        <v>2.5150000000000001</v>
      </c>
      <c r="N278" s="29">
        <v>3.4619166666666672</v>
      </c>
      <c r="O278" s="45"/>
      <c r="P278" s="28">
        <v>2.3199999999999998</v>
      </c>
      <c r="Q278" s="29">
        <v>3.3311666666666664</v>
      </c>
      <c r="R278" s="25"/>
      <c r="S278" s="22"/>
    </row>
    <row r="279" spans="3:19" ht="12.95" customHeight="1">
      <c r="C279" s="23" t="s">
        <v>6</v>
      </c>
      <c r="D279" s="28">
        <v>2.65</v>
      </c>
      <c r="E279" s="29">
        <v>3.3895833333333329</v>
      </c>
      <c r="F279" s="46"/>
      <c r="G279" s="28">
        <v>1.2450000000000001</v>
      </c>
      <c r="H279" s="29">
        <v>2.0829166666666672</v>
      </c>
      <c r="I279" s="46"/>
      <c r="J279" s="28">
        <v>2.44</v>
      </c>
      <c r="K279" s="29">
        <v>3.1850000000000005</v>
      </c>
      <c r="L279" s="45"/>
      <c r="M279" s="28">
        <v>2.59</v>
      </c>
      <c r="N279" s="29">
        <v>3.3002500000000001</v>
      </c>
      <c r="O279" s="45"/>
      <c r="P279" s="28">
        <v>2.3650000000000002</v>
      </c>
      <c r="Q279" s="29">
        <v>3.1719999999999993</v>
      </c>
      <c r="R279" s="25"/>
      <c r="S279" s="30"/>
    </row>
    <row r="280" spans="3:19" ht="12.95" customHeight="1">
      <c r="C280" s="23" t="s">
        <v>7</v>
      </c>
      <c r="D280" s="28">
        <v>2.7749999999999999</v>
      </c>
      <c r="E280" s="29">
        <v>3.2529166666666662</v>
      </c>
      <c r="F280" s="46"/>
      <c r="G280" s="28">
        <v>1.08</v>
      </c>
      <c r="H280" s="29">
        <v>1.8854166666666667</v>
      </c>
      <c r="I280" s="46"/>
      <c r="J280" s="28">
        <v>2.6850000000000001</v>
      </c>
      <c r="K280" s="29">
        <v>3.049583333333334</v>
      </c>
      <c r="L280" s="45"/>
      <c r="M280" s="28">
        <v>2.7650000000000001</v>
      </c>
      <c r="N280" s="29">
        <v>3.1598333333333337</v>
      </c>
      <c r="O280" s="45"/>
      <c r="P280" s="28">
        <v>2.625</v>
      </c>
      <c r="Q280" s="29">
        <v>3.0357499999999997</v>
      </c>
      <c r="R280" s="25"/>
      <c r="S280" s="22"/>
    </row>
    <row r="281" spans="3:19" ht="12.95" customHeight="1">
      <c r="C281" s="23" t="s">
        <v>8</v>
      </c>
      <c r="D281" s="28">
        <v>2.7650000000000001</v>
      </c>
      <c r="E281" s="29">
        <v>3.1712499999999992</v>
      </c>
      <c r="F281" s="46"/>
      <c r="G281" s="28">
        <v>1.32</v>
      </c>
      <c r="H281" s="29">
        <v>1.8245833333333337</v>
      </c>
      <c r="I281" s="46"/>
      <c r="J281" s="28">
        <v>2.68</v>
      </c>
      <c r="K281" s="29">
        <v>2.97</v>
      </c>
      <c r="L281" s="45"/>
      <c r="M281" s="28">
        <v>2.75</v>
      </c>
      <c r="N281" s="29">
        <v>3.076916666666667</v>
      </c>
      <c r="O281" s="45"/>
      <c r="P281" s="28">
        <v>2.61</v>
      </c>
      <c r="Q281" s="29">
        <v>2.9461666666666666</v>
      </c>
      <c r="R281" s="25"/>
      <c r="S281" s="22"/>
    </row>
    <row r="282" spans="3:19" ht="12.95" customHeight="1">
      <c r="C282" s="23" t="s">
        <v>9</v>
      </c>
      <c r="D282" s="28">
        <v>2.6850000000000001</v>
      </c>
      <c r="E282" s="29">
        <v>3.0595833333333324</v>
      </c>
      <c r="F282" s="46"/>
      <c r="G282" s="28">
        <v>1.19</v>
      </c>
      <c r="H282" s="29">
        <v>1.7412500000000002</v>
      </c>
      <c r="I282" s="46"/>
      <c r="J282" s="28">
        <v>2.5750000000000002</v>
      </c>
      <c r="K282" s="29">
        <v>2.87425</v>
      </c>
      <c r="L282" s="45"/>
      <c r="M282" s="28">
        <v>2.605</v>
      </c>
      <c r="N282" s="29">
        <v>2.969583333333333</v>
      </c>
      <c r="O282" s="45"/>
      <c r="P282" s="28">
        <v>2.5099999999999998</v>
      </c>
      <c r="Q282" s="29">
        <v>2.8454166666666665</v>
      </c>
      <c r="R282" s="25"/>
      <c r="S282" s="30"/>
    </row>
    <row r="283" spans="3:19" ht="12.95" customHeight="1">
      <c r="C283" s="23" t="s">
        <v>10</v>
      </c>
      <c r="D283" s="28">
        <v>2.4750000000000001</v>
      </c>
      <c r="E283" s="29">
        <v>2.9212500000000001</v>
      </c>
      <c r="F283" s="46"/>
      <c r="G283" s="28">
        <v>1.22</v>
      </c>
      <c r="H283" s="29">
        <v>1.6795833333333334</v>
      </c>
      <c r="I283" s="46"/>
      <c r="J283" s="28">
        <v>2.4049999999999998</v>
      </c>
      <c r="K283" s="29">
        <v>2.7505000000000002</v>
      </c>
      <c r="L283" s="45"/>
      <c r="M283" s="28">
        <v>2.5299999999999998</v>
      </c>
      <c r="N283" s="29">
        <v>2.84375</v>
      </c>
      <c r="O283" s="45"/>
      <c r="P283" s="28">
        <v>2.3050000000000002</v>
      </c>
      <c r="Q283" s="29">
        <v>2.714166666666666</v>
      </c>
      <c r="R283" s="25"/>
      <c r="S283" s="22"/>
    </row>
    <row r="284" spans="3:19" ht="12.95" customHeight="1">
      <c r="C284" s="23" t="s">
        <v>11</v>
      </c>
      <c r="D284" s="28">
        <v>1.9650000000000001</v>
      </c>
      <c r="E284" s="29">
        <v>2.7650000000000001</v>
      </c>
      <c r="F284" s="46"/>
      <c r="G284" s="28">
        <v>0.97</v>
      </c>
      <c r="H284" s="29">
        <v>1.5570833333333336</v>
      </c>
      <c r="I284" s="46"/>
      <c r="J284" s="28">
        <v>1.86</v>
      </c>
      <c r="K284" s="29">
        <v>2.6112500000000001</v>
      </c>
      <c r="L284" s="45"/>
      <c r="M284" s="28">
        <v>1.915</v>
      </c>
      <c r="N284" s="29">
        <v>2.7087500000000002</v>
      </c>
      <c r="O284" s="45"/>
      <c r="P284" s="28">
        <v>1.7350000000000001</v>
      </c>
      <c r="Q284" s="29">
        <v>2.5695833333333331</v>
      </c>
      <c r="R284" s="25"/>
      <c r="S284" s="22"/>
    </row>
    <row r="285" spans="3:19" ht="12.95" customHeight="1">
      <c r="C285" s="23" t="s">
        <v>12</v>
      </c>
      <c r="D285" s="28">
        <v>2.0950000000000002</v>
      </c>
      <c r="E285" s="29">
        <v>2.5866666666666664</v>
      </c>
      <c r="F285" s="46"/>
      <c r="G285" s="28">
        <v>1.0349999999999999</v>
      </c>
      <c r="H285" s="29">
        <v>1.3933333333333335</v>
      </c>
      <c r="I285" s="46"/>
      <c r="J285" s="28">
        <v>2.09</v>
      </c>
      <c r="K285" s="29">
        <v>2.4424999999999999</v>
      </c>
      <c r="L285" s="45"/>
      <c r="M285" s="28">
        <v>2.2149999999999999</v>
      </c>
      <c r="N285" s="29">
        <v>2.5483333333333333</v>
      </c>
      <c r="O285" s="45"/>
      <c r="P285" s="28">
        <v>2.125</v>
      </c>
      <c r="Q285" s="29">
        <v>2.3929166666666664</v>
      </c>
      <c r="R285" s="25"/>
      <c r="S285" s="30"/>
    </row>
    <row r="286" spans="3:19" ht="12.95" customHeight="1">
      <c r="C286" s="35" t="s">
        <v>28</v>
      </c>
      <c r="D286" s="39">
        <f>E285</f>
        <v>2.5866666666666664</v>
      </c>
      <c r="E286" s="40"/>
      <c r="F286" s="50"/>
      <c r="G286" s="39">
        <f>H285</f>
        <v>1.3933333333333335</v>
      </c>
      <c r="H286" s="40"/>
      <c r="I286" s="50"/>
      <c r="J286" s="39">
        <f>K285</f>
        <v>2.4424999999999999</v>
      </c>
      <c r="K286" s="40"/>
      <c r="L286" s="40"/>
      <c r="M286" s="39">
        <f>N285</f>
        <v>2.5483333333333333</v>
      </c>
      <c r="N286" s="40"/>
      <c r="O286" s="40"/>
      <c r="P286" s="39">
        <f>Q285</f>
        <v>2.3929166666666664</v>
      </c>
      <c r="Q286" s="40"/>
      <c r="R286" s="37"/>
      <c r="S286" s="22"/>
    </row>
    <row r="287" spans="3:19" ht="12.95" customHeight="1">
      <c r="C287" s="12"/>
      <c r="D287" s="31"/>
      <c r="E287" s="31"/>
      <c r="F287" s="32"/>
      <c r="G287" s="31"/>
      <c r="H287" s="31"/>
      <c r="I287" s="31"/>
      <c r="J287" s="31"/>
      <c r="K287" s="31"/>
      <c r="L287" s="32"/>
      <c r="M287" s="31"/>
      <c r="N287" s="31"/>
      <c r="O287" s="32"/>
      <c r="P287" s="31"/>
      <c r="Q287" s="31"/>
      <c r="R287" s="31"/>
    </row>
    <row r="288" spans="3:19" ht="12.95" customHeight="1" outlineLevel="1">
      <c r="C288" s="41" t="s">
        <v>32</v>
      </c>
      <c r="D288" s="4"/>
      <c r="E288" s="4"/>
      <c r="F288" s="4"/>
      <c r="G288" s="4"/>
      <c r="H288" s="4"/>
      <c r="I288" s="4"/>
      <c r="J288" s="4"/>
      <c r="K288" s="4"/>
      <c r="L288" s="4"/>
      <c r="M288" s="4"/>
      <c r="N288" s="4"/>
      <c r="O288" s="4"/>
      <c r="P288" s="4"/>
      <c r="Q288" s="4"/>
      <c r="R288" s="4"/>
    </row>
    <row r="289" spans="3:19" ht="12.95" customHeight="1" outlineLevel="1">
      <c r="C289" s="1" t="s">
        <v>41</v>
      </c>
      <c r="D289" s="33"/>
      <c r="E289" s="33"/>
      <c r="F289" s="33"/>
      <c r="G289" s="33"/>
      <c r="H289" s="33"/>
      <c r="I289" s="33"/>
      <c r="J289" s="33"/>
      <c r="K289" s="33"/>
      <c r="L289" s="33"/>
      <c r="M289" s="33"/>
      <c r="N289" s="33"/>
      <c r="O289" s="33"/>
      <c r="P289" s="33"/>
      <c r="Q289" s="33"/>
      <c r="R289" s="33"/>
    </row>
    <row r="290" spans="3:19" ht="12.95" customHeight="1" outlineLevel="1">
      <c r="C290" s="6"/>
      <c r="D290" s="6"/>
      <c r="E290" s="6"/>
      <c r="F290" s="6"/>
      <c r="G290" s="6"/>
      <c r="H290" s="6"/>
      <c r="I290" s="6"/>
      <c r="J290" s="6"/>
      <c r="K290" s="6"/>
      <c r="L290" s="6"/>
      <c r="M290" s="6"/>
      <c r="N290" s="6"/>
      <c r="O290" s="6"/>
      <c r="P290" s="6"/>
      <c r="Q290" s="6"/>
      <c r="R290" s="6"/>
    </row>
    <row r="291" spans="3:19" ht="12.95" customHeight="1" outlineLevel="1">
      <c r="C291" s="7" t="s">
        <v>18</v>
      </c>
      <c r="D291" s="34" t="s">
        <v>17</v>
      </c>
      <c r="E291" s="34"/>
      <c r="F291" s="6"/>
      <c r="G291" s="34" t="s">
        <v>33</v>
      </c>
      <c r="H291" s="34"/>
      <c r="I291" s="6"/>
      <c r="J291" s="34" t="s">
        <v>34</v>
      </c>
      <c r="K291" s="34"/>
      <c r="L291" s="6"/>
      <c r="M291" s="34" t="s">
        <v>42</v>
      </c>
      <c r="N291" s="34"/>
      <c r="O291" s="6"/>
      <c r="P291" s="34" t="s">
        <v>43</v>
      </c>
      <c r="Q291" s="34"/>
      <c r="R291" s="1"/>
    </row>
    <row r="292" spans="3:19" s="8" customFormat="1" ht="12.95" customHeight="1" outlineLevel="1">
      <c r="C292" s="9" t="s">
        <v>19</v>
      </c>
      <c r="D292" s="33" t="s">
        <v>24</v>
      </c>
      <c r="E292" s="33"/>
      <c r="F292" s="10"/>
      <c r="G292" s="33" t="s">
        <v>24</v>
      </c>
      <c r="H292" s="33"/>
      <c r="I292" s="10"/>
      <c r="J292" s="33" t="s">
        <v>24</v>
      </c>
      <c r="K292" s="33"/>
      <c r="L292" s="5"/>
      <c r="M292" s="33" t="s">
        <v>24</v>
      </c>
      <c r="N292" s="33"/>
      <c r="O292" s="5"/>
      <c r="P292" s="33" t="s">
        <v>24</v>
      </c>
      <c r="Q292" s="33"/>
      <c r="R292" s="33"/>
      <c r="S292" s="11"/>
    </row>
    <row r="293" spans="3:19" ht="12.95" customHeight="1" outlineLevel="1">
      <c r="C293" s="7" t="s">
        <v>20</v>
      </c>
      <c r="D293" s="1" t="s">
        <v>13</v>
      </c>
      <c r="E293" s="1"/>
      <c r="F293" s="2"/>
      <c r="G293" s="1" t="s">
        <v>13</v>
      </c>
      <c r="H293" s="1"/>
      <c r="I293" s="2"/>
      <c r="J293" s="1" t="s">
        <v>13</v>
      </c>
      <c r="K293" s="1"/>
      <c r="L293" s="2"/>
      <c r="M293" s="1" t="s">
        <v>13</v>
      </c>
      <c r="N293" s="1"/>
      <c r="O293" s="2"/>
      <c r="P293" s="1" t="s">
        <v>13</v>
      </c>
      <c r="Q293" s="1"/>
      <c r="R293" s="1"/>
      <c r="S293" s="12"/>
    </row>
    <row r="294" spans="3:19" ht="12.95" customHeight="1" outlineLevel="1">
      <c r="C294" s="7" t="s">
        <v>25</v>
      </c>
      <c r="D294" s="1" t="s">
        <v>15</v>
      </c>
      <c r="E294" s="1"/>
      <c r="F294" s="2"/>
      <c r="G294" s="1" t="s">
        <v>15</v>
      </c>
      <c r="H294" s="1"/>
      <c r="I294" s="2"/>
      <c r="J294" s="1" t="s">
        <v>15</v>
      </c>
      <c r="K294" s="1"/>
      <c r="L294" s="2"/>
      <c r="M294" s="1" t="s">
        <v>15</v>
      </c>
      <c r="N294" s="1"/>
      <c r="O294" s="2"/>
      <c r="P294" s="1" t="s">
        <v>15</v>
      </c>
      <c r="Q294" s="1"/>
      <c r="R294" s="1"/>
      <c r="S294" s="12"/>
    </row>
    <row r="295" spans="3:19" ht="12.95" customHeight="1" outlineLevel="1">
      <c r="C295" s="6"/>
      <c r="D295" s="2"/>
      <c r="E295" s="2"/>
      <c r="F295" s="2"/>
      <c r="G295" s="2"/>
      <c r="H295" s="2"/>
      <c r="I295" s="2"/>
      <c r="J295" s="2"/>
      <c r="K295" s="2"/>
      <c r="L295" s="2"/>
      <c r="M295" s="2"/>
      <c r="N295" s="2"/>
      <c r="O295" s="2"/>
      <c r="P295" s="2"/>
      <c r="Q295" s="2"/>
      <c r="R295" s="2"/>
      <c r="S295" s="12"/>
    </row>
    <row r="296" spans="3:19" ht="12.95" customHeight="1" outlineLevel="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2.95" customHeight="1" outlineLevel="1">
      <c r="C297" s="15" t="s">
        <v>1</v>
      </c>
      <c r="D297" s="20">
        <v>4.34</v>
      </c>
      <c r="E297" s="21">
        <v>3.7466666666666661</v>
      </c>
      <c r="F297" s="44"/>
      <c r="G297" s="20">
        <v>3.71</v>
      </c>
      <c r="H297" s="21">
        <v>3.4816666666666669</v>
      </c>
      <c r="I297" s="44"/>
      <c r="J297" s="20">
        <v>4.3600000000000003</v>
      </c>
      <c r="K297" s="21">
        <v>3.6612500000000003</v>
      </c>
      <c r="L297" s="43"/>
      <c r="M297" s="20">
        <v>4.2649999999999997</v>
      </c>
      <c r="N297" s="21">
        <v>3.7254166666666664</v>
      </c>
      <c r="O297" s="43"/>
      <c r="P297" s="20">
        <v>4.3099999999999996</v>
      </c>
      <c r="Q297" s="21">
        <v>3.6033333333333339</v>
      </c>
      <c r="R297" s="17"/>
      <c r="S297" s="22"/>
    </row>
    <row r="298" spans="3:19" ht="12.95" customHeight="1" outlineLevel="1">
      <c r="C298" s="23" t="s">
        <v>2</v>
      </c>
      <c r="D298" s="28">
        <v>5.0199999999999996</v>
      </c>
      <c r="E298" s="29">
        <v>3.8874999999999993</v>
      </c>
      <c r="F298" s="46"/>
      <c r="G298" s="28">
        <v>4.8099999999999996</v>
      </c>
      <c r="H298" s="29">
        <v>3.605</v>
      </c>
      <c r="I298" s="46"/>
      <c r="J298" s="28">
        <v>4.5629999999999997</v>
      </c>
      <c r="K298" s="29">
        <v>3.7702500000000003</v>
      </c>
      <c r="L298" s="45"/>
      <c r="M298" s="28">
        <v>4.9850000000000003</v>
      </c>
      <c r="N298" s="29">
        <v>3.8725000000000005</v>
      </c>
      <c r="O298" s="45"/>
      <c r="P298" s="28">
        <v>5.32</v>
      </c>
      <c r="Q298" s="29">
        <v>3.7724999999999995</v>
      </c>
      <c r="R298" s="25"/>
      <c r="S298" s="22"/>
    </row>
    <row r="299" spans="3:19" ht="12.95" customHeight="1" outlineLevel="1">
      <c r="C299" s="23" t="s">
        <v>3</v>
      </c>
      <c r="D299" s="28">
        <v>4.7</v>
      </c>
      <c r="E299" s="29">
        <v>3.9887499999999996</v>
      </c>
      <c r="F299" s="46"/>
      <c r="G299" s="28">
        <v>4.7549999999999999</v>
      </c>
      <c r="H299" s="29">
        <v>3.7058333333333331</v>
      </c>
      <c r="I299" s="46"/>
      <c r="J299" s="28">
        <v>7.085</v>
      </c>
      <c r="K299" s="29">
        <v>4.074416666666667</v>
      </c>
      <c r="L299" s="45"/>
      <c r="M299" s="28">
        <v>4.7350000000000003</v>
      </c>
      <c r="N299" s="29">
        <v>3.9791666666666665</v>
      </c>
      <c r="O299" s="45"/>
      <c r="P299" s="28">
        <v>6.2</v>
      </c>
      <c r="Q299" s="29">
        <v>4.0033333333333339</v>
      </c>
      <c r="R299" s="25"/>
      <c r="S299" s="30"/>
    </row>
    <row r="300" spans="3:19" ht="12.95" customHeight="1" outlineLevel="1">
      <c r="C300" s="23" t="s">
        <v>4</v>
      </c>
      <c r="D300" s="28">
        <v>4.4749999999999996</v>
      </c>
      <c r="E300" s="29">
        <v>4.025833333333332</v>
      </c>
      <c r="F300" s="46"/>
      <c r="G300" s="28">
        <v>3.98</v>
      </c>
      <c r="H300" s="29">
        <v>3.6983333333333328</v>
      </c>
      <c r="I300" s="46"/>
      <c r="J300" s="28">
        <v>4.3650000000000002</v>
      </c>
      <c r="K300" s="29">
        <v>4.1154999999999999</v>
      </c>
      <c r="L300" s="45"/>
      <c r="M300" s="28">
        <v>4.4349999999999996</v>
      </c>
      <c r="N300" s="29">
        <v>4.0125000000000002</v>
      </c>
      <c r="O300" s="45"/>
      <c r="P300" s="28">
        <v>4.26</v>
      </c>
      <c r="Q300" s="29">
        <v>4.0370833333333342</v>
      </c>
      <c r="R300" s="25"/>
      <c r="S300" s="22"/>
    </row>
    <row r="301" spans="3:19" ht="12.95" customHeight="1" outlineLevel="1">
      <c r="C301" s="23" t="s">
        <v>5</v>
      </c>
      <c r="D301" s="28">
        <v>4.7850000000000001</v>
      </c>
      <c r="E301" s="29">
        <v>4.065833333333333</v>
      </c>
      <c r="F301" s="46"/>
      <c r="G301" s="28">
        <v>4.165</v>
      </c>
      <c r="H301" s="29">
        <v>3.6887499999999993</v>
      </c>
      <c r="I301" s="46"/>
      <c r="J301" s="28">
        <v>4.67</v>
      </c>
      <c r="K301" s="29">
        <v>4.1579999999999995</v>
      </c>
      <c r="L301" s="45"/>
      <c r="M301" s="28">
        <v>4.6849999999999996</v>
      </c>
      <c r="N301" s="29">
        <v>4.0445833333333328</v>
      </c>
      <c r="O301" s="45"/>
      <c r="P301" s="28">
        <v>4.6449999999999996</v>
      </c>
      <c r="Q301" s="29">
        <v>4.0829166666666667</v>
      </c>
      <c r="R301" s="25"/>
      <c r="S301" s="22"/>
    </row>
    <row r="302" spans="3:19" ht="12.95" customHeight="1" outlineLevel="1">
      <c r="C302" s="23" t="s">
        <v>6</v>
      </c>
      <c r="D302" s="28">
        <v>4.4850000000000003</v>
      </c>
      <c r="E302" s="29">
        <v>4.104166666666667</v>
      </c>
      <c r="F302" s="46"/>
      <c r="G302" s="28">
        <v>3.21</v>
      </c>
      <c r="H302" s="29">
        <v>3.6349999999999998</v>
      </c>
      <c r="I302" s="46"/>
      <c r="J302" s="28">
        <v>4.2990000000000004</v>
      </c>
      <c r="K302" s="29">
        <v>4.1864999999999997</v>
      </c>
      <c r="L302" s="45"/>
      <c r="M302" s="28">
        <v>4.53</v>
      </c>
      <c r="N302" s="29">
        <v>4.0925000000000002</v>
      </c>
      <c r="O302" s="45"/>
      <c r="P302" s="28">
        <v>4.2750000000000004</v>
      </c>
      <c r="Q302" s="29">
        <v>4.1195833333333338</v>
      </c>
      <c r="R302" s="25"/>
      <c r="S302" s="30"/>
    </row>
    <row r="303" spans="3:19" ht="12.95" customHeight="1" outlineLevel="1">
      <c r="C303" s="23" t="s">
        <v>7</v>
      </c>
      <c r="D303" s="28">
        <v>4.415</v>
      </c>
      <c r="E303" s="29">
        <v>4.1745833333333335</v>
      </c>
      <c r="F303" s="46"/>
      <c r="G303" s="28">
        <v>3.45</v>
      </c>
      <c r="H303" s="29">
        <v>3.6675</v>
      </c>
      <c r="I303" s="46"/>
      <c r="J303" s="28">
        <v>4.3099999999999996</v>
      </c>
      <c r="K303" s="29">
        <v>4.2340833333333334</v>
      </c>
      <c r="L303" s="45"/>
      <c r="M303" s="28">
        <v>4.45</v>
      </c>
      <c r="N303" s="29">
        <v>4.1629166666666668</v>
      </c>
      <c r="O303" s="45"/>
      <c r="P303" s="28">
        <v>4.26</v>
      </c>
      <c r="Q303" s="29">
        <v>4.19625</v>
      </c>
      <c r="R303" s="25"/>
      <c r="S303" s="22"/>
    </row>
    <row r="304" spans="3:19" ht="12.95" customHeight="1" outlineLevel="1">
      <c r="C304" s="23" t="s">
        <v>8</v>
      </c>
      <c r="D304" s="28">
        <v>3.7450000000000001</v>
      </c>
      <c r="E304" s="29">
        <v>4.1987499999999995</v>
      </c>
      <c r="F304" s="46"/>
      <c r="G304" s="28">
        <v>2.0499999999999998</v>
      </c>
      <c r="H304" s="29">
        <v>3.5870833333333327</v>
      </c>
      <c r="I304" s="46"/>
      <c r="J304" s="28">
        <v>3.6349999999999998</v>
      </c>
      <c r="K304" s="29">
        <v>4.2569999999999997</v>
      </c>
      <c r="L304" s="45"/>
      <c r="M304" s="28">
        <v>3.7450000000000001</v>
      </c>
      <c r="N304" s="29">
        <v>4.189166666666666</v>
      </c>
      <c r="O304" s="45"/>
      <c r="P304" s="28">
        <v>3.6850000000000001</v>
      </c>
      <c r="Q304" s="29">
        <v>4.229166666666667</v>
      </c>
      <c r="R304" s="25"/>
      <c r="S304" s="22"/>
    </row>
    <row r="305" spans="3:19" ht="12.95" customHeight="1" outlineLevel="1">
      <c r="C305" s="23" t="s">
        <v>9</v>
      </c>
      <c r="D305" s="28">
        <v>4.0250000000000004</v>
      </c>
      <c r="E305" s="29">
        <v>4.2362499999999992</v>
      </c>
      <c r="F305" s="46"/>
      <c r="G305" s="28">
        <v>2.19</v>
      </c>
      <c r="H305" s="29">
        <v>3.4962499999999999</v>
      </c>
      <c r="I305" s="46"/>
      <c r="J305" s="28">
        <v>3.7240000000000002</v>
      </c>
      <c r="K305" s="29">
        <v>4.2862499999999999</v>
      </c>
      <c r="L305" s="45"/>
      <c r="M305" s="28">
        <v>3.8929999999999998</v>
      </c>
      <c r="N305" s="29">
        <v>4.2094166666666668</v>
      </c>
      <c r="O305" s="45"/>
      <c r="P305" s="28">
        <v>3.7189999999999999</v>
      </c>
      <c r="Q305" s="29">
        <v>4.2515833333333335</v>
      </c>
      <c r="R305" s="25"/>
      <c r="S305" s="30"/>
    </row>
    <row r="306" spans="3:19" ht="12.95" customHeight="1" outlineLevel="1">
      <c r="C306" s="23" t="s">
        <v>10</v>
      </c>
      <c r="D306" s="28">
        <v>4.1349999999999998</v>
      </c>
      <c r="E306" s="29">
        <v>4.2895833333333329</v>
      </c>
      <c r="F306" s="46"/>
      <c r="G306" s="28">
        <v>1.96</v>
      </c>
      <c r="H306" s="29">
        <v>3.3841666666666668</v>
      </c>
      <c r="I306" s="46"/>
      <c r="J306" s="28">
        <v>3.89</v>
      </c>
      <c r="K306" s="29">
        <v>4.3270833333333334</v>
      </c>
      <c r="L306" s="45"/>
      <c r="M306" s="28">
        <v>4.04</v>
      </c>
      <c r="N306" s="29">
        <v>4.2577499999999997</v>
      </c>
      <c r="O306" s="45"/>
      <c r="P306" s="28">
        <v>3.88</v>
      </c>
      <c r="Q306" s="29">
        <v>4.2990833333333329</v>
      </c>
      <c r="R306" s="25"/>
      <c r="S306" s="22"/>
    </row>
    <row r="307" spans="3:19" ht="12.95" customHeight="1" outlineLevel="1">
      <c r="C307" s="23" t="s">
        <v>11</v>
      </c>
      <c r="D307" s="28">
        <v>3.84</v>
      </c>
      <c r="E307" s="29">
        <v>4.3124999999999991</v>
      </c>
      <c r="F307" s="46"/>
      <c r="G307" s="28">
        <v>2.44</v>
      </c>
      <c r="H307" s="29">
        <v>3.3308333333333331</v>
      </c>
      <c r="I307" s="46"/>
      <c r="J307" s="28">
        <v>3.5310000000000001</v>
      </c>
      <c r="K307" s="29">
        <v>4.3234166666666658</v>
      </c>
      <c r="L307" s="45"/>
      <c r="M307" s="28">
        <v>3.5350000000000001</v>
      </c>
      <c r="N307" s="29">
        <v>4.2573333333333334</v>
      </c>
      <c r="O307" s="45"/>
      <c r="P307" s="28">
        <v>3.47</v>
      </c>
      <c r="Q307" s="29">
        <v>4.3040833333333337</v>
      </c>
      <c r="R307" s="25"/>
      <c r="S307" s="22"/>
    </row>
    <row r="308" spans="3:19" ht="12.95" customHeight="1" outlineLevel="1">
      <c r="C308" s="23" t="s">
        <v>12</v>
      </c>
      <c r="D308" s="28">
        <v>4.2350000000000003</v>
      </c>
      <c r="E308" s="29">
        <v>4.3499999999999988</v>
      </c>
      <c r="F308" s="46"/>
      <c r="G308" s="28">
        <v>3</v>
      </c>
      <c r="H308" s="29">
        <v>3.31</v>
      </c>
      <c r="I308" s="46"/>
      <c r="J308" s="28">
        <v>4.1150000000000002</v>
      </c>
      <c r="K308" s="29">
        <v>4.3789166666666661</v>
      </c>
      <c r="L308" s="45"/>
      <c r="M308" s="28">
        <v>4.1399999999999997</v>
      </c>
      <c r="N308" s="29">
        <v>4.2865000000000002</v>
      </c>
      <c r="O308" s="45"/>
      <c r="P308" s="28">
        <v>4.2450000000000001</v>
      </c>
      <c r="Q308" s="29">
        <v>4.3557499999999996</v>
      </c>
      <c r="R308" s="25"/>
      <c r="S308" s="30"/>
    </row>
    <row r="309" spans="3:19" ht="12.95" customHeight="1" outlineLevel="1">
      <c r="C309" s="35" t="s">
        <v>28</v>
      </c>
      <c r="D309" s="39">
        <f>E308</f>
        <v>4.3499999999999988</v>
      </c>
      <c r="E309" s="40"/>
      <c r="F309" s="50"/>
      <c r="G309" s="39">
        <f>H308</f>
        <v>3.31</v>
      </c>
      <c r="H309" s="40"/>
      <c r="I309" s="50"/>
      <c r="J309" s="39">
        <f>K308</f>
        <v>4.3789166666666661</v>
      </c>
      <c r="K309" s="40"/>
      <c r="L309" s="40"/>
      <c r="M309" s="39">
        <f>N308</f>
        <v>4.2865000000000002</v>
      </c>
      <c r="N309" s="40"/>
      <c r="O309" s="40"/>
      <c r="P309" s="39">
        <f>Q308</f>
        <v>4.3557499999999996</v>
      </c>
      <c r="Q309" s="40"/>
      <c r="R309" s="37"/>
      <c r="S309" s="22"/>
    </row>
    <row r="310" spans="3:19" ht="12.95" customHeight="1" outlineLevel="1">
      <c r="C310" s="12"/>
      <c r="D310" s="31"/>
      <c r="E310" s="31"/>
      <c r="F310" s="32"/>
      <c r="G310" s="31"/>
      <c r="H310" s="31"/>
      <c r="I310" s="31"/>
      <c r="J310" s="31"/>
      <c r="K310" s="31"/>
      <c r="L310" s="32"/>
      <c r="M310" s="31"/>
      <c r="N310" s="31"/>
      <c r="O310" s="32"/>
      <c r="P310" s="31"/>
      <c r="Q310" s="31"/>
      <c r="R310" s="31"/>
    </row>
    <row r="311" spans="3:19" ht="12.75" customHeight="1">
      <c r="C311" s="56" t="s">
        <v>40</v>
      </c>
      <c r="D311" s="56"/>
      <c r="E311" s="56"/>
      <c r="F311" s="56"/>
      <c r="G311" s="56"/>
      <c r="H311" s="56"/>
      <c r="I311" s="56"/>
      <c r="J311" s="56"/>
      <c r="K311" s="56"/>
      <c r="L311" s="56"/>
      <c r="M311" s="56"/>
      <c r="N311" s="56"/>
      <c r="O311" s="56"/>
      <c r="P311" s="56"/>
      <c r="Q311" s="56"/>
      <c r="R311" s="56"/>
    </row>
    <row r="312" spans="3:19" ht="12.75" customHeight="1">
      <c r="C312" s="49"/>
      <c r="D312" s="31"/>
      <c r="E312" s="32"/>
      <c r="F312" s="31"/>
      <c r="G312" s="31"/>
      <c r="H312" s="31"/>
      <c r="I312" s="31"/>
      <c r="J312" s="31"/>
      <c r="K312" s="31"/>
      <c r="L312" s="32"/>
      <c r="M312" s="32"/>
      <c r="N312" s="32"/>
      <c r="O312" s="32"/>
      <c r="P312" s="32"/>
      <c r="Q312" s="32"/>
      <c r="R312" s="32"/>
    </row>
  </sheetData>
  <mergeCells count="6">
    <mergeCell ref="C51:R51"/>
    <mergeCell ref="C311:R311"/>
    <mergeCell ref="C259:R259"/>
    <mergeCell ref="C207:R207"/>
    <mergeCell ref="C155:R155"/>
    <mergeCell ref="C103:R103"/>
  </mergeCells>
  <printOptions horizontalCentered="1" verticalCentered="1"/>
  <pageMargins left="0.25" right="0.25" top="0.25" bottom="0.25" header="0.3" footer="0.3"/>
  <pageSetup scale="83"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OIL PRICES</vt:lpstr>
      <vt:lpstr>GAS PRICES</vt:lpstr>
      <vt:lpstr>'GAS PRICES'!Print_Area</vt:lpstr>
      <vt:lpstr>'OIL PRICES'!Print_Area</vt:lpstr>
    </vt:vector>
  </TitlesOfParts>
  <Company>mll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LComer</dc:creator>
  <cp:lastModifiedBy>Venera Abaidoullina</cp:lastModifiedBy>
  <cp:lastPrinted>2020-08-06T15:27:07Z</cp:lastPrinted>
  <dcterms:created xsi:type="dcterms:W3CDTF">2010-01-29T14:08:50Z</dcterms:created>
  <dcterms:modified xsi:type="dcterms:W3CDTF">2025-11-19T19:26:58Z</dcterms:modified>
</cp:coreProperties>
</file>